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5" i="1" l="1"/>
  <c r="G5" i="1"/>
  <c r="H5" i="1"/>
  <c r="I5" i="1"/>
  <c r="J5" i="1"/>
  <c r="K5" i="1"/>
  <c r="F9" i="1"/>
  <c r="G9" i="1"/>
  <c r="H9" i="1"/>
  <c r="I9" i="1"/>
  <c r="J9" i="1"/>
  <c r="K9" i="1"/>
  <c r="F13" i="1"/>
  <c r="G13" i="1"/>
  <c r="H13" i="1"/>
  <c r="I13" i="1"/>
  <c r="J13" i="1"/>
  <c r="K13" i="1"/>
  <c r="F17" i="1"/>
  <c r="G17" i="1"/>
  <c r="H17" i="1"/>
  <c r="I17" i="1"/>
  <c r="J17" i="1"/>
  <c r="K17" i="1"/>
  <c r="F21" i="1"/>
  <c r="G21" i="1"/>
  <c r="H21" i="1"/>
  <c r="I21" i="1"/>
  <c r="J21" i="1"/>
  <c r="K21" i="1"/>
  <c r="F25" i="1"/>
  <c r="G25" i="1"/>
  <c r="H25" i="1"/>
  <c r="I25" i="1"/>
  <c r="J25" i="1"/>
  <c r="K25" i="1"/>
  <c r="F29" i="1"/>
  <c r="G29" i="1"/>
  <c r="H29" i="1"/>
  <c r="I29" i="1"/>
  <c r="J29" i="1"/>
  <c r="K29" i="1"/>
  <c r="F34" i="1"/>
  <c r="G34" i="1"/>
  <c r="H34" i="1"/>
  <c r="I34" i="1"/>
  <c r="J34" i="1"/>
  <c r="K34" i="1"/>
  <c r="F35" i="1"/>
  <c r="G35" i="1"/>
  <c r="H35" i="1"/>
  <c r="I35" i="1"/>
  <c r="J35" i="1"/>
  <c r="K35" i="1"/>
  <c r="F36" i="1"/>
  <c r="G36" i="1"/>
  <c r="H36" i="1"/>
  <c r="I36" i="1"/>
  <c r="J36" i="1"/>
  <c r="K36" i="1"/>
  <c r="J33" i="1" l="1"/>
  <c r="H33" i="1"/>
  <c r="F33" i="1"/>
  <c r="K33" i="1"/>
  <c r="I33" i="1"/>
  <c r="G33" i="1"/>
</calcChain>
</file>

<file path=xl/sharedStrings.xml><?xml version="1.0" encoding="utf-8"?>
<sst xmlns="http://schemas.openxmlformats.org/spreadsheetml/2006/main" count="176" uniqueCount="64">
  <si>
    <t>Приложение 24.8 - Неналоговые доходы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</si>
  <si>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</si>
  <si>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</si>
  <si>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</si>
  <si>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</si>
  <si>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</si>
  <si>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</si>
  <si>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</si>
  <si>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</si>
  <si>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</si>
  <si>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</si>
  <si>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</si>
  <si>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</si>
  <si>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</si>
  <si>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</si>
  <si>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Доходы от использования имущества, находящегося в государственной и муниципальной собственности</t>
  </si>
  <si>
    <t>тыс. руб.</t>
  </si>
  <si>
    <t>1.1.</t>
  </si>
  <si>
    <t>Федеральный бюджет</t>
  </si>
  <si>
    <t>1.2.</t>
  </si>
  <si>
    <t>Краевой бюджет</t>
  </si>
  <si>
    <t>1.3.</t>
  </si>
  <si>
    <t>Местный бюджет</t>
  </si>
  <si>
    <t>2.</t>
  </si>
  <si>
    <t>Платежи при пользовании природными ресурсами</t>
  </si>
  <si>
    <t>2.1.</t>
  </si>
  <si>
    <t>2.2.</t>
  </si>
  <si>
    <t>2.3.</t>
  </si>
  <si>
    <t>3.</t>
  </si>
  <si>
    <t>Доходы от оказания платных услуг  и компенсации затрат государства</t>
  </si>
  <si>
    <t>3.1.</t>
  </si>
  <si>
    <t>3.2.</t>
  </si>
  <si>
    <t>3.3.</t>
  </si>
  <si>
    <t>4.</t>
  </si>
  <si>
    <t>Доходы от продажи материальных и нематериальных активов</t>
  </si>
  <si>
    <t>4.1.</t>
  </si>
  <si>
    <t>4.2.</t>
  </si>
  <si>
    <t>4.3.</t>
  </si>
  <si>
    <t>5.</t>
  </si>
  <si>
    <t>Административные платежи и сборы</t>
  </si>
  <si>
    <t>5.1.</t>
  </si>
  <si>
    <t>5.2.</t>
  </si>
  <si>
    <t>5.3.</t>
  </si>
  <si>
    <t>6.</t>
  </si>
  <si>
    <t>Штрафные санкции, возмещение ущерба</t>
  </si>
  <si>
    <t>6.1.</t>
  </si>
  <si>
    <t>6.2.</t>
  </si>
  <si>
    <t>6.3.</t>
  </si>
  <si>
    <t>7.</t>
  </si>
  <si>
    <t>Прочие неналоговые доходы</t>
  </si>
  <si>
    <t>7.1.</t>
  </si>
  <si>
    <t>7.2.</t>
  </si>
  <si>
    <t>7.3.</t>
  </si>
  <si>
    <t>8.</t>
  </si>
  <si>
    <t>Всего - неналоговые доходы</t>
  </si>
  <si>
    <t>9.</t>
  </si>
  <si>
    <t>Всего - Федеральный бюджет</t>
  </si>
  <si>
    <t>10.</t>
  </si>
  <si>
    <t>Всего - Краевой бюджет</t>
  </si>
  <si>
    <t>11.</t>
  </si>
  <si>
    <t>Всего - Местный бюджет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</si>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</sst>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60" zoomScaleNormal="100" workbookViewId="0">
      <selection activeCell="D8" sqref="D8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f t="shared" ref="F5:K5" si="0">F6+F7+F8</f>
        <v>2699.39</v>
      </c>
      <c r="G5" s="11">
        <f t="shared" si="0"/>
        <v>2483.8200000000002</v>
      </c>
      <c r="H5" s="11">
        <f t="shared" si="0"/>
        <v>2472.1</v>
      </c>
      <c r="I5" s="11">
        <f t="shared" si="0"/>
        <v>2517.9299999999998</v>
      </c>
      <c r="J5" s="11">
        <f t="shared" si="0"/>
        <v>2628.72</v>
      </c>
      <c r="K5" s="11">
        <f t="shared" si="0"/>
        <v>2739.1</v>
      </c>
    </row>
    <row r="6" spans="1:11" x14ac:dyDescent="0.2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/>
      <c r="G6" s="11"/>
      <c r="H6" s="11"/>
      <c r="I6" s="11"/>
      <c r="J6" s="11"/>
      <c r="K6" s="11"/>
    </row>
    <row r="7" spans="1:11" x14ac:dyDescent="0.25">
      <c r="A7" s="5" t="s">
        <v>13</v>
      </c>
      <c r="B7" s="5" t="s">
        <v>3</v>
      </c>
      <c r="C7" s="6" t="s">
        <v>19</v>
      </c>
      <c r="D7" s="12" t="s">
        <v>20</v>
      </c>
      <c r="E7" s="5" t="s">
        <v>16</v>
      </c>
      <c r="F7" s="11"/>
      <c r="G7" s="11"/>
      <c r="H7" s="11"/>
      <c r="I7" s="11"/>
      <c r="J7" s="11"/>
      <c r="K7" s="11"/>
    </row>
    <row r="8" spans="1:11" x14ac:dyDescent="0.25">
      <c r="A8" s="5" t="s">
        <v>13</v>
      </c>
      <c r="B8" s="5" t="s">
        <v>3</v>
      </c>
      <c r="C8" s="6" t="s">
        <v>21</v>
      </c>
      <c r="D8" s="12" t="s">
        <v>22</v>
      </c>
      <c r="E8" s="5" t="s">
        <v>16</v>
      </c>
      <c r="F8" s="11">
        <v>2699.39</v>
      </c>
      <c r="G8" s="11">
        <v>2483.8200000000002</v>
      </c>
      <c r="H8" s="11">
        <v>2472.1</v>
      </c>
      <c r="I8" s="11">
        <v>2517.9299999999998</v>
      </c>
      <c r="J8" s="11">
        <v>2628.72</v>
      </c>
      <c r="K8" s="11">
        <v>2739.1</v>
      </c>
    </row>
    <row r="9" spans="1:11" x14ac:dyDescent="0.25">
      <c r="A9" s="5" t="s">
        <v>13</v>
      </c>
      <c r="B9" s="5" t="s">
        <v>3</v>
      </c>
      <c r="C9" s="6" t="s">
        <v>23</v>
      </c>
      <c r="D9" s="7" t="s">
        <v>24</v>
      </c>
      <c r="E9" s="5" t="s">
        <v>16</v>
      </c>
      <c r="F9" s="11">
        <f t="shared" ref="F9:K9" si="1">F10+F11+F12</f>
        <v>21.16</v>
      </c>
      <c r="G9" s="11">
        <f t="shared" si="1"/>
        <v>75.7</v>
      </c>
      <c r="H9" s="11">
        <f t="shared" si="1"/>
        <v>24.3</v>
      </c>
      <c r="I9" s="11">
        <f t="shared" si="1"/>
        <v>25.3</v>
      </c>
      <c r="J9" s="11">
        <f t="shared" si="1"/>
        <v>26.4</v>
      </c>
      <c r="K9" s="11">
        <f t="shared" si="1"/>
        <v>27.5</v>
      </c>
    </row>
    <row r="10" spans="1:11" x14ac:dyDescent="0.25">
      <c r="A10" s="5" t="s">
        <v>13</v>
      </c>
      <c r="B10" s="5" t="s">
        <v>3</v>
      </c>
      <c r="C10" s="6" t="s">
        <v>25</v>
      </c>
      <c r="D10" s="12" t="s">
        <v>18</v>
      </c>
      <c r="E10" s="5" t="s">
        <v>16</v>
      </c>
      <c r="F10" s="11"/>
      <c r="G10" s="11"/>
      <c r="H10" s="11"/>
      <c r="I10" s="11"/>
      <c r="J10" s="11"/>
      <c r="K10" s="11"/>
    </row>
    <row r="11" spans="1:11" x14ac:dyDescent="0.25">
      <c r="A11" s="5" t="s">
        <v>13</v>
      </c>
      <c r="B11" s="5" t="s">
        <v>3</v>
      </c>
      <c r="C11" s="6" t="s">
        <v>26</v>
      </c>
      <c r="D11" s="12" t="s">
        <v>20</v>
      </c>
      <c r="E11" s="5" t="s">
        <v>16</v>
      </c>
      <c r="F11" s="11"/>
      <c r="G11" s="11"/>
      <c r="H11" s="11"/>
      <c r="I11" s="11"/>
      <c r="J11" s="11"/>
      <c r="K11" s="11"/>
    </row>
    <row r="12" spans="1:11" x14ac:dyDescent="0.25">
      <c r="A12" s="5" t="s">
        <v>13</v>
      </c>
      <c r="B12" s="5" t="s">
        <v>3</v>
      </c>
      <c r="C12" s="6" t="s">
        <v>27</v>
      </c>
      <c r="D12" s="12" t="s">
        <v>22</v>
      </c>
      <c r="E12" s="5" t="s">
        <v>16</v>
      </c>
      <c r="F12" s="11">
        <v>21.16</v>
      </c>
      <c r="G12" s="11">
        <v>75.7</v>
      </c>
      <c r="H12" s="11">
        <v>24.3</v>
      </c>
      <c r="I12" s="11">
        <v>25.3</v>
      </c>
      <c r="J12" s="11">
        <v>26.4</v>
      </c>
      <c r="K12" s="11">
        <v>27.5</v>
      </c>
    </row>
    <row r="13" spans="1:11" x14ac:dyDescent="0.25">
      <c r="A13" s="5" t="s">
        <v>13</v>
      </c>
      <c r="B13" s="5" t="s">
        <v>3</v>
      </c>
      <c r="C13" s="6" t="s">
        <v>28</v>
      </c>
      <c r="D13" s="7" t="s">
        <v>29</v>
      </c>
      <c r="E13" s="5" t="s">
        <v>16</v>
      </c>
      <c r="F13" s="11">
        <f t="shared" ref="F13:K13" si="2">F14+F15+F16</f>
        <v>1771.92</v>
      </c>
      <c r="G13" s="11">
        <f t="shared" si="2"/>
        <v>1855.14</v>
      </c>
      <c r="H13" s="11">
        <f t="shared" si="2"/>
        <v>2142.1999999999998</v>
      </c>
      <c r="I13" s="11">
        <f t="shared" si="2"/>
        <v>2315.6999999999998</v>
      </c>
      <c r="J13" s="11">
        <f t="shared" si="2"/>
        <v>2450</v>
      </c>
      <c r="K13" s="11">
        <f t="shared" si="2"/>
        <v>2592.1</v>
      </c>
    </row>
    <row r="14" spans="1:11" x14ac:dyDescent="0.25">
      <c r="A14" s="5" t="s">
        <v>13</v>
      </c>
      <c r="B14" s="5" t="s">
        <v>3</v>
      </c>
      <c r="C14" s="6" t="s">
        <v>30</v>
      </c>
      <c r="D14" s="12" t="s">
        <v>18</v>
      </c>
      <c r="E14" s="5" t="s">
        <v>16</v>
      </c>
      <c r="F14" s="11"/>
      <c r="G14" s="11"/>
      <c r="H14" s="11"/>
      <c r="I14" s="11"/>
      <c r="J14" s="11"/>
      <c r="K14" s="11"/>
    </row>
    <row r="15" spans="1:11" x14ac:dyDescent="0.25">
      <c r="A15" s="5" t="s">
        <v>13</v>
      </c>
      <c r="B15" s="5" t="s">
        <v>3</v>
      </c>
      <c r="C15" s="6" t="s">
        <v>31</v>
      </c>
      <c r="D15" s="12" t="s">
        <v>20</v>
      </c>
      <c r="E15" s="5" t="s">
        <v>16</v>
      </c>
      <c r="F15" s="11"/>
      <c r="G15" s="11"/>
      <c r="H15" s="11"/>
      <c r="I15" s="11"/>
      <c r="J15" s="11"/>
      <c r="K15" s="11"/>
    </row>
    <row r="16" spans="1:11" x14ac:dyDescent="0.25">
      <c r="A16" s="5" t="s">
        <v>13</v>
      </c>
      <c r="B16" s="5" t="s">
        <v>3</v>
      </c>
      <c r="C16" s="6" t="s">
        <v>32</v>
      </c>
      <c r="D16" s="12" t="s">
        <v>22</v>
      </c>
      <c r="E16" s="5" t="s">
        <v>16</v>
      </c>
      <c r="F16" s="11">
        <v>1771.92</v>
      </c>
      <c r="G16" s="11">
        <v>1855.14</v>
      </c>
      <c r="H16" s="11">
        <v>2142.1999999999998</v>
      </c>
      <c r="I16" s="11">
        <v>2315.6999999999998</v>
      </c>
      <c r="J16" s="11">
        <v>2450</v>
      </c>
      <c r="K16" s="11">
        <v>2592.1</v>
      </c>
    </row>
    <row r="17" spans="1:11" x14ac:dyDescent="0.25">
      <c r="A17" s="5" t="s">
        <v>13</v>
      </c>
      <c r="B17" s="5" t="s">
        <v>3</v>
      </c>
      <c r="C17" s="6" t="s">
        <v>33</v>
      </c>
      <c r="D17" s="7" t="s">
        <v>34</v>
      </c>
      <c r="E17" s="5" t="s">
        <v>16</v>
      </c>
      <c r="F17" s="11">
        <f t="shared" ref="F17:K17" si="3">F18+F19+F20</f>
        <v>603.91999999999996</v>
      </c>
      <c r="G17" s="11">
        <f t="shared" si="3"/>
        <v>97.43</v>
      </c>
      <c r="H17" s="11">
        <f t="shared" si="3"/>
        <v>181.7</v>
      </c>
      <c r="I17" s="11">
        <f t="shared" si="3"/>
        <v>131.9</v>
      </c>
      <c r="J17" s="11">
        <f t="shared" si="3"/>
        <v>110</v>
      </c>
      <c r="K17" s="11">
        <f t="shared" si="3"/>
        <v>110</v>
      </c>
    </row>
    <row r="18" spans="1:11" x14ac:dyDescent="0.25">
      <c r="A18" s="5" t="s">
        <v>13</v>
      </c>
      <c r="B18" s="5" t="s">
        <v>3</v>
      </c>
      <c r="C18" s="6" t="s">
        <v>35</v>
      </c>
      <c r="D18" s="12" t="s">
        <v>18</v>
      </c>
      <c r="E18" s="5" t="s">
        <v>16</v>
      </c>
      <c r="F18" s="11"/>
      <c r="G18" s="11"/>
      <c r="H18" s="11"/>
      <c r="I18" s="11"/>
      <c r="J18" s="11"/>
      <c r="K18" s="11"/>
    </row>
    <row r="19" spans="1:11" x14ac:dyDescent="0.25">
      <c r="A19" s="5" t="s">
        <v>13</v>
      </c>
      <c r="B19" s="5" t="s">
        <v>3</v>
      </c>
      <c r="C19" s="6" t="s">
        <v>36</v>
      </c>
      <c r="D19" s="12" t="s">
        <v>20</v>
      </c>
      <c r="E19" s="5" t="s">
        <v>16</v>
      </c>
      <c r="F19" s="11"/>
      <c r="G19" s="11"/>
      <c r="H19" s="11"/>
      <c r="I19" s="11"/>
      <c r="J19" s="11"/>
      <c r="K19" s="11"/>
    </row>
    <row r="20" spans="1:11" x14ac:dyDescent="0.25">
      <c r="A20" s="5" t="s">
        <v>13</v>
      </c>
      <c r="B20" s="5" t="s">
        <v>3</v>
      </c>
      <c r="C20" s="6" t="s">
        <v>37</v>
      </c>
      <c r="D20" s="12" t="s">
        <v>22</v>
      </c>
      <c r="E20" s="5" t="s">
        <v>16</v>
      </c>
      <c r="F20" s="11">
        <v>603.91999999999996</v>
      </c>
      <c r="G20" s="11">
        <v>97.43</v>
      </c>
      <c r="H20" s="11">
        <v>181.7</v>
      </c>
      <c r="I20" s="11">
        <v>131.9</v>
      </c>
      <c r="J20" s="11">
        <v>110</v>
      </c>
      <c r="K20" s="11">
        <v>110</v>
      </c>
    </row>
    <row r="21" spans="1:11" x14ac:dyDescent="0.25">
      <c r="A21" s="5" t="s">
        <v>13</v>
      </c>
      <c r="B21" s="5" t="s">
        <v>3</v>
      </c>
      <c r="C21" s="6" t="s">
        <v>38</v>
      </c>
      <c r="D21" s="7" t="s">
        <v>39</v>
      </c>
      <c r="E21" s="5" t="s">
        <v>16</v>
      </c>
      <c r="F21" s="11">
        <f t="shared" ref="F21:K21" si="4">F22+F23+F24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</row>
    <row r="22" spans="1:11" x14ac:dyDescent="0.25">
      <c r="A22" s="5" t="s">
        <v>13</v>
      </c>
      <c r="B22" s="5" t="s">
        <v>3</v>
      </c>
      <c r="C22" s="6" t="s">
        <v>40</v>
      </c>
      <c r="D22" s="12" t="s">
        <v>18</v>
      </c>
      <c r="E22" s="5" t="s">
        <v>16</v>
      </c>
      <c r="F22" s="11"/>
      <c r="G22" s="11"/>
      <c r="H22" s="11"/>
      <c r="I22" s="11"/>
      <c r="J22" s="11"/>
      <c r="K22" s="11"/>
    </row>
    <row r="23" spans="1:11" x14ac:dyDescent="0.25">
      <c r="A23" s="5" t="s">
        <v>13</v>
      </c>
      <c r="B23" s="5" t="s">
        <v>3</v>
      </c>
      <c r="C23" s="6" t="s">
        <v>41</v>
      </c>
      <c r="D23" s="12" t="s">
        <v>20</v>
      </c>
      <c r="E23" s="5" t="s">
        <v>16</v>
      </c>
      <c r="F23" s="11"/>
      <c r="G23" s="11"/>
      <c r="H23" s="11"/>
      <c r="I23" s="11"/>
      <c r="J23" s="11"/>
      <c r="K23" s="11"/>
    </row>
    <row r="24" spans="1:11" x14ac:dyDescent="0.25">
      <c r="A24" s="5" t="s">
        <v>13</v>
      </c>
      <c r="B24" s="5" t="s">
        <v>3</v>
      </c>
      <c r="C24" s="6" t="s">
        <v>42</v>
      </c>
      <c r="D24" s="12" t="s">
        <v>22</v>
      </c>
      <c r="E24" s="5" t="s">
        <v>16</v>
      </c>
      <c r="F24" s="11"/>
      <c r="G24" s="11"/>
      <c r="H24" s="11"/>
      <c r="I24" s="11"/>
      <c r="J24" s="11"/>
      <c r="K24" s="11"/>
    </row>
    <row r="25" spans="1:11" x14ac:dyDescent="0.25">
      <c r="A25" s="5" t="s">
        <v>13</v>
      </c>
      <c r="B25" s="5" t="s">
        <v>3</v>
      </c>
      <c r="C25" s="6" t="s">
        <v>43</v>
      </c>
      <c r="D25" s="7" t="s">
        <v>44</v>
      </c>
      <c r="E25" s="5" t="s">
        <v>16</v>
      </c>
      <c r="F25" s="11">
        <f t="shared" ref="F25:K25" si="5">F26+F27+F28</f>
        <v>749.47</v>
      </c>
      <c r="G25" s="11">
        <f t="shared" si="5"/>
        <v>528.52</v>
      </c>
      <c r="H25" s="11">
        <f t="shared" si="5"/>
        <v>550.9</v>
      </c>
      <c r="I25" s="11">
        <f t="shared" si="5"/>
        <v>663.9</v>
      </c>
      <c r="J25" s="11">
        <f t="shared" si="5"/>
        <v>693.11</v>
      </c>
      <c r="K25" s="11">
        <f t="shared" si="5"/>
        <v>720.7</v>
      </c>
    </row>
    <row r="26" spans="1:11" x14ac:dyDescent="0.25">
      <c r="A26" s="5" t="s">
        <v>13</v>
      </c>
      <c r="B26" s="5" t="s">
        <v>3</v>
      </c>
      <c r="C26" s="6" t="s">
        <v>45</v>
      </c>
      <c r="D26" s="12" t="s">
        <v>18</v>
      </c>
      <c r="E26" s="5" t="s">
        <v>16</v>
      </c>
      <c r="F26" s="11"/>
      <c r="G26" s="11"/>
      <c r="H26" s="11"/>
      <c r="I26" s="11"/>
      <c r="J26" s="11"/>
      <c r="K26" s="11"/>
    </row>
    <row r="27" spans="1:11" x14ac:dyDescent="0.25">
      <c r="A27" s="5" t="s">
        <v>13</v>
      </c>
      <c r="B27" s="5" t="s">
        <v>3</v>
      </c>
      <c r="C27" s="6" t="s">
        <v>46</v>
      </c>
      <c r="D27" s="12" t="s">
        <v>20</v>
      </c>
      <c r="E27" s="5" t="s">
        <v>16</v>
      </c>
      <c r="F27" s="11"/>
      <c r="G27" s="11"/>
      <c r="H27" s="11"/>
      <c r="I27" s="11"/>
      <c r="J27" s="11"/>
      <c r="K27" s="11"/>
    </row>
    <row r="28" spans="1:11" x14ac:dyDescent="0.25">
      <c r="A28" s="5" t="s">
        <v>13</v>
      </c>
      <c r="B28" s="5" t="s">
        <v>3</v>
      </c>
      <c r="C28" s="6" t="s">
        <v>47</v>
      </c>
      <c r="D28" s="12" t="s">
        <v>22</v>
      </c>
      <c r="E28" s="5" t="s">
        <v>16</v>
      </c>
      <c r="F28" s="11">
        <v>749.47</v>
      </c>
      <c r="G28" s="11">
        <v>528.52</v>
      </c>
      <c r="H28" s="11">
        <v>550.9</v>
      </c>
      <c r="I28" s="11">
        <v>663.9</v>
      </c>
      <c r="J28" s="11">
        <v>693.11</v>
      </c>
      <c r="K28" s="11">
        <v>720.7</v>
      </c>
    </row>
    <row r="29" spans="1:11" x14ac:dyDescent="0.25">
      <c r="A29" s="5" t="s">
        <v>13</v>
      </c>
      <c r="B29" s="5" t="s">
        <v>3</v>
      </c>
      <c r="C29" s="6" t="s">
        <v>48</v>
      </c>
      <c r="D29" s="7" t="s">
        <v>49</v>
      </c>
      <c r="E29" s="5" t="s">
        <v>16</v>
      </c>
      <c r="F29" s="11">
        <f t="shared" ref="F29:K29" si="6">F30+F31+F32</f>
        <v>69.81</v>
      </c>
      <c r="G29" s="11">
        <f t="shared" si="6"/>
        <v>72.44</v>
      </c>
      <c r="H29" s="11">
        <f t="shared" si="6"/>
        <v>0</v>
      </c>
      <c r="I29" s="11">
        <f t="shared" si="6"/>
        <v>0</v>
      </c>
      <c r="J29" s="11">
        <f t="shared" si="6"/>
        <v>0</v>
      </c>
      <c r="K29" s="11">
        <f t="shared" si="6"/>
        <v>0</v>
      </c>
    </row>
    <row r="30" spans="1:11" x14ac:dyDescent="0.25">
      <c r="A30" s="5" t="s">
        <v>13</v>
      </c>
      <c r="B30" s="5" t="s">
        <v>3</v>
      </c>
      <c r="C30" s="6" t="s">
        <v>50</v>
      </c>
      <c r="D30" s="12" t="s">
        <v>18</v>
      </c>
      <c r="E30" s="5" t="s">
        <v>16</v>
      </c>
      <c r="F30" s="11"/>
      <c r="G30" s="11"/>
      <c r="H30" s="11"/>
      <c r="I30" s="11"/>
      <c r="J30" s="11"/>
      <c r="K30" s="11"/>
    </row>
    <row r="31" spans="1:11" x14ac:dyDescent="0.25">
      <c r="A31" s="5" t="s">
        <v>13</v>
      </c>
      <c r="B31" s="5" t="s">
        <v>3</v>
      </c>
      <c r="C31" s="6" t="s">
        <v>51</v>
      </c>
      <c r="D31" s="12" t="s">
        <v>20</v>
      </c>
      <c r="E31" s="5" t="s">
        <v>16</v>
      </c>
      <c r="F31" s="11"/>
      <c r="G31" s="11"/>
      <c r="H31" s="11"/>
      <c r="I31" s="11"/>
      <c r="J31" s="11"/>
      <c r="K31" s="11"/>
    </row>
    <row r="32" spans="1:11" x14ac:dyDescent="0.25">
      <c r="A32" s="5" t="s">
        <v>13</v>
      </c>
      <c r="B32" s="5" t="s">
        <v>3</v>
      </c>
      <c r="C32" s="6" t="s">
        <v>52</v>
      </c>
      <c r="D32" s="12" t="s">
        <v>22</v>
      </c>
      <c r="E32" s="5" t="s">
        <v>16</v>
      </c>
      <c r="F32" s="11">
        <v>69.81</v>
      </c>
      <c r="G32" s="11">
        <v>72.44</v>
      </c>
      <c r="H32" s="11">
        <v>0</v>
      </c>
      <c r="I32" s="11"/>
      <c r="J32" s="11"/>
      <c r="K32" s="11"/>
    </row>
    <row r="33" spans="1:11" x14ac:dyDescent="0.25">
      <c r="A33" s="5" t="s">
        <v>13</v>
      </c>
      <c r="B33" s="5" t="s">
        <v>3</v>
      </c>
      <c r="C33" s="6" t="s">
        <v>53</v>
      </c>
      <c r="D33" s="7" t="s">
        <v>54</v>
      </c>
      <c r="E33" s="5" t="s">
        <v>16</v>
      </c>
      <c r="F33" s="11">
        <f t="shared" ref="F33:K33" si="7">F34+F35+F36</f>
        <v>5915.67</v>
      </c>
      <c r="G33" s="11">
        <f t="shared" si="7"/>
        <v>5113.05</v>
      </c>
      <c r="H33" s="11">
        <f t="shared" si="7"/>
        <v>5371.2</v>
      </c>
      <c r="I33" s="11">
        <f t="shared" si="7"/>
        <v>5654.73</v>
      </c>
      <c r="J33" s="11">
        <f t="shared" si="7"/>
        <v>5908.23</v>
      </c>
      <c r="K33" s="11">
        <f t="shared" si="7"/>
        <v>6189.4</v>
      </c>
    </row>
    <row r="34" spans="1:11" x14ac:dyDescent="0.25">
      <c r="A34" s="5" t="s">
        <v>13</v>
      </c>
      <c r="B34" s="5" t="s">
        <v>3</v>
      </c>
      <c r="C34" s="6" t="s">
        <v>55</v>
      </c>
      <c r="D34" s="7" t="s">
        <v>56</v>
      </c>
      <c r="E34" s="5" t="s">
        <v>16</v>
      </c>
      <c r="F34" s="11">
        <f t="shared" ref="F34:K36" si="8">F6+F10+F14+F18+F22+F26+F30</f>
        <v>0</v>
      </c>
      <c r="G34" s="11">
        <f t="shared" si="8"/>
        <v>0</v>
      </c>
      <c r="H34" s="11">
        <f t="shared" si="8"/>
        <v>0</v>
      </c>
      <c r="I34" s="11">
        <f t="shared" si="8"/>
        <v>0</v>
      </c>
      <c r="J34" s="11">
        <f t="shared" si="8"/>
        <v>0</v>
      </c>
      <c r="K34" s="11">
        <f t="shared" si="8"/>
        <v>0</v>
      </c>
    </row>
    <row r="35" spans="1:11" x14ac:dyDescent="0.25">
      <c r="A35" s="5" t="s">
        <v>13</v>
      </c>
      <c r="B35" s="5" t="s">
        <v>3</v>
      </c>
      <c r="C35" s="6" t="s">
        <v>57</v>
      </c>
      <c r="D35" s="7" t="s">
        <v>58</v>
      </c>
      <c r="E35" s="5" t="s">
        <v>16</v>
      </c>
      <c r="F35" s="11">
        <f t="shared" si="8"/>
        <v>0</v>
      </c>
      <c r="G35" s="11">
        <f t="shared" si="8"/>
        <v>0</v>
      </c>
      <c r="H35" s="11">
        <f t="shared" si="8"/>
        <v>0</v>
      </c>
      <c r="I35" s="11">
        <f t="shared" si="8"/>
        <v>0</v>
      </c>
      <c r="J35" s="11">
        <f t="shared" si="8"/>
        <v>0</v>
      </c>
      <c r="K35" s="11">
        <f t="shared" si="8"/>
        <v>0</v>
      </c>
    </row>
    <row r="36" spans="1:11" x14ac:dyDescent="0.25">
      <c r="A36" s="5" t="s">
        <v>13</v>
      </c>
      <c r="B36" s="5" t="s">
        <v>3</v>
      </c>
      <c r="C36" s="6" t="s">
        <v>59</v>
      </c>
      <c r="D36" s="7" t="s">
        <v>60</v>
      </c>
      <c r="E36" s="5" t="s">
        <v>16</v>
      </c>
      <c r="F36" s="11">
        <f t="shared" si="8"/>
        <v>5915.67</v>
      </c>
      <c r="G36" s="11">
        <f t="shared" si="8"/>
        <v>5113.05</v>
      </c>
      <c r="H36" s="11">
        <f t="shared" si="8"/>
        <v>5371.2</v>
      </c>
      <c r="I36" s="11">
        <f t="shared" si="8"/>
        <v>5654.73</v>
      </c>
      <c r="J36" s="11">
        <f t="shared" si="8"/>
        <v>5908.23</v>
      </c>
      <c r="K36" s="11">
        <f t="shared" si="8"/>
        <v>6189.4</v>
      </c>
    </row>
    <row r="37" spans="1:11" x14ac:dyDescent="0.25">
      <c r="A37" s="5"/>
      <c r="B37" s="5"/>
      <c r="C37" s="6"/>
      <c r="D37" s="7"/>
      <c r="E37" s="5"/>
      <c r="F37" s="11"/>
      <c r="G37" s="11"/>
      <c r="H37" s="11"/>
      <c r="I37" s="11"/>
      <c r="J37" s="11"/>
      <c r="K37" s="11"/>
    </row>
    <row r="39" spans="1:11" x14ac:dyDescent="0.25">
      <c r="A39" s="13" t="s">
        <v>61</v>
      </c>
    </row>
    <row r="40" spans="1:11" x14ac:dyDescent="0.25">
      <c r="A40" s="13" t="s">
        <v>62</v>
      </c>
    </row>
    <row r="42" spans="1:11" x14ac:dyDescent="0.25">
      <c r="A42" s="14" t="s">
        <v>63</v>
      </c>
    </row>
  </sheetData>
  <mergeCells count="2">
    <mergeCell ref="A1:K1"/>
    <mergeCell ref="A2:K2"/>
  </mergeCells>
  <pageMargins left="0.31496062992125984" right="0.31496062992125984" top="0.74803149606299213" bottom="0.15748031496062992" header="0.31496062992125984" footer="0.31496062992125984"/>
  <pageSetup paperSize="9" scale="8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2015-11-16T10:07:20Z</cp:lastPrinted>
  <dcterms:created xsi:type="dcterms:W3CDTF">2015-11-05T02:44:53Z</dcterms:created>
  <dcterms:modified xsi:type="dcterms:W3CDTF">2015-11-16T10:07:26Z</dcterms:modified>
</cp:coreProperties>
</file>