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7" i="1"/>
  <c r="G7"/>
  <c r="H7"/>
  <c r="I7"/>
  <c r="J7"/>
  <c r="K7"/>
  <c r="F9"/>
  <c r="G9"/>
  <c r="H9"/>
  <c r="I9"/>
  <c r="J9"/>
  <c r="K9"/>
  <c r="F14"/>
  <c r="F13" s="1"/>
  <c r="G14"/>
  <c r="G13" s="1"/>
  <c r="H14"/>
  <c r="H13" s="1"/>
  <c r="I14"/>
  <c r="I13" s="1"/>
  <c r="J14"/>
  <c r="J13" s="1"/>
  <c r="K14"/>
  <c r="K13" s="1"/>
  <c r="F15"/>
  <c r="G15"/>
  <c r="H15"/>
  <c r="I15"/>
  <c r="J15"/>
  <c r="K15"/>
  <c r="F16"/>
  <c r="G16"/>
  <c r="H16"/>
  <c r="I16"/>
  <c r="J16"/>
  <c r="K16"/>
  <c r="F20"/>
  <c r="F19" s="1"/>
  <c r="G20"/>
  <c r="G19" s="1"/>
  <c r="H20"/>
  <c r="H19" s="1"/>
  <c r="I20"/>
  <c r="I19" s="1"/>
  <c r="J20"/>
  <c r="J19" s="1"/>
  <c r="K20"/>
  <c r="K19" s="1"/>
  <c r="F21"/>
  <c r="G21"/>
  <c r="H21"/>
  <c r="I21"/>
  <c r="J21"/>
  <c r="K21"/>
</calcChain>
</file>

<file path=xl/sharedStrings.xml><?xml version="1.0" encoding="utf-8"?>
<sst xmlns="http://schemas.openxmlformats.org/spreadsheetml/2006/main" count="98" uniqueCount="47">
  <si>
    <t>Приложение 25.7 - Единый сельскохозяйственный налог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</si>
  <si>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</si>
  <si>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</si>
  <si>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</si>
  <si>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</si>
  <si>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</si>
  <si>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</si>
  <si>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</si>
  <si>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</si>
  <si>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</si>
  <si>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</si>
  <si>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</si>
  <si>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</si>
  <si>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</si>
  <si>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1</t>
  </si>
  <si>
    <t>I. Сумма доходов</t>
  </si>
  <si>
    <t>тыс. руб.</t>
  </si>
  <si>
    <t>2</t>
  </si>
  <si>
    <t>II. Сумма расходов</t>
  </si>
  <si>
    <t>3</t>
  </si>
  <si>
    <t>III. Налогооблагаемая база</t>
  </si>
  <si>
    <t>4</t>
  </si>
  <si>
    <t>IV. Ставка налога</t>
  </si>
  <si>
    <t>%</t>
  </si>
  <si>
    <t>5</t>
  </si>
  <si>
    <t>V. Сумма налога, подлежащая уплате в бюджет</t>
  </si>
  <si>
    <t>6</t>
  </si>
  <si>
    <t>VI. Норматив отчислений в бюджетную систему РФ</t>
  </si>
  <si>
    <t>7</t>
  </si>
  <si>
    <t>1. Краевой бюджет</t>
  </si>
  <si>
    <t>8</t>
  </si>
  <si>
    <t>2. Местный бюджет</t>
  </si>
  <si>
    <t>10</t>
  </si>
  <si>
    <t xml:space="preserve">VII. Сумма налога, подлежащая уплате в бюджет по уровням бюджета </t>
  </si>
  <si>
    <t>11</t>
  </si>
  <si>
    <t>12</t>
  </si>
  <si>
    <t>14</t>
  </si>
  <si>
    <t>VIII. Изменение недоимки</t>
  </si>
  <si>
    <t>15</t>
  </si>
  <si>
    <t>16</t>
  </si>
  <si>
    <t>18</t>
  </si>
  <si>
    <t>IX. Сумма налога с учетом  недоимки</t>
  </si>
  <si>
    <t>19</t>
  </si>
  <si>
    <t>20</t>
  </si>
  <si>
    <t>Глава района</t>
  </si>
  <si>
    <t>Дзалба Геннадий Петрович</t>
  </si>
  <si>
    <t>Исполнитель Дудко Наталья Степановна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</si>
</sst>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workbookViewId="0">
      <selection activeCell="A28" sqref="A28"/>
    </sheetView>
  </sheetViews>
  <sheetFormatPr defaultRowHeight="15"/>
  <cols>
    <col min="1" max="2" width="4.7109375" style="1" customWidth="1"/>
    <col min="3" max="3" width="6.28515625" style="3" customWidth="1"/>
    <col min="4" max="4" width="49.4257812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60332</v>
      </c>
      <c r="G5" s="13">
        <v>66422</v>
      </c>
      <c r="H5" s="13">
        <v>84150.61</v>
      </c>
      <c r="I5" s="13">
        <v>88358.14</v>
      </c>
      <c r="J5" s="13">
        <v>92510.97</v>
      </c>
      <c r="K5" s="13">
        <v>96581.46</v>
      </c>
    </row>
    <row r="6" spans="1:11">
      <c r="A6" s="7" t="s">
        <v>13</v>
      </c>
      <c r="B6" s="7" t="s">
        <v>3</v>
      </c>
      <c r="C6" s="8" t="s">
        <v>17</v>
      </c>
      <c r="D6" s="9" t="s">
        <v>18</v>
      </c>
      <c r="E6" s="7" t="s">
        <v>16</v>
      </c>
      <c r="F6" s="13">
        <v>52456</v>
      </c>
      <c r="G6" s="13">
        <v>59597</v>
      </c>
      <c r="H6" s="13">
        <v>76841.039999999994</v>
      </c>
      <c r="I6" s="13">
        <v>80683.09</v>
      </c>
      <c r="J6" s="13">
        <v>84475.199999999997</v>
      </c>
      <c r="K6" s="13">
        <v>88192.1</v>
      </c>
    </row>
    <row r="7" spans="1:11">
      <c r="A7" s="7" t="s">
        <v>13</v>
      </c>
      <c r="B7" s="7" t="s">
        <v>3</v>
      </c>
      <c r="C7" s="8" t="s">
        <v>19</v>
      </c>
      <c r="D7" s="9" t="s">
        <v>20</v>
      </c>
      <c r="E7" s="7" t="s">
        <v>16</v>
      </c>
      <c r="F7" s="13">
        <f>F5-F6</f>
        <v>7876</v>
      </c>
      <c r="G7" s="13">
        <f>G5-G6</f>
        <v>6825</v>
      </c>
      <c r="H7" s="13">
        <f>H5-H6</f>
        <v>7309.570000000007</v>
      </c>
      <c r="I7" s="13">
        <f>I5-I6</f>
        <v>7675.0500000000029</v>
      </c>
      <c r="J7" s="13">
        <f>J5-J6</f>
        <v>8035.7700000000041</v>
      </c>
      <c r="K7" s="13">
        <f>K5-K6</f>
        <v>8389.36</v>
      </c>
    </row>
    <row r="8" spans="1:11">
      <c r="A8" s="7" t="s">
        <v>13</v>
      </c>
      <c r="B8" s="7" t="s">
        <v>3</v>
      </c>
      <c r="C8" s="8" t="s">
        <v>21</v>
      </c>
      <c r="D8" s="9" t="s">
        <v>22</v>
      </c>
      <c r="E8" s="7" t="s">
        <v>23</v>
      </c>
      <c r="F8" s="13">
        <v>6</v>
      </c>
      <c r="G8" s="13">
        <v>6</v>
      </c>
      <c r="H8" s="13">
        <v>6</v>
      </c>
      <c r="I8" s="13">
        <v>6</v>
      </c>
      <c r="J8" s="13">
        <v>6</v>
      </c>
      <c r="K8" s="13">
        <v>6</v>
      </c>
    </row>
    <row r="9" spans="1:11">
      <c r="A9" s="7" t="s">
        <v>13</v>
      </c>
      <c r="B9" s="7" t="s">
        <v>3</v>
      </c>
      <c r="C9" s="8" t="s">
        <v>24</v>
      </c>
      <c r="D9" s="9" t="s">
        <v>25</v>
      </c>
      <c r="E9" s="7" t="s">
        <v>16</v>
      </c>
      <c r="F9" s="13">
        <f>F7*F8/100</f>
        <v>472.56</v>
      </c>
      <c r="G9" s="13">
        <f>G7*G8/100</f>
        <v>409.5</v>
      </c>
      <c r="H9" s="13">
        <f>H7*H8/100</f>
        <v>438.57420000000042</v>
      </c>
      <c r="I9" s="13">
        <f>I7*I8/100</f>
        <v>460.50300000000016</v>
      </c>
      <c r="J9" s="13">
        <f>J7*J8/100</f>
        <v>482.14620000000025</v>
      </c>
      <c r="K9" s="13">
        <f>K7*K8/100</f>
        <v>503.36160000000001</v>
      </c>
    </row>
    <row r="10" spans="1:11">
      <c r="A10" s="7"/>
      <c r="B10" s="7"/>
      <c r="C10" s="8" t="s">
        <v>26</v>
      </c>
      <c r="D10" s="9" t="s">
        <v>27</v>
      </c>
      <c r="E10" s="7"/>
      <c r="F10" s="13"/>
      <c r="G10" s="13"/>
      <c r="H10" s="13"/>
      <c r="I10" s="13"/>
      <c r="J10" s="13"/>
      <c r="K10" s="13"/>
    </row>
    <row r="11" spans="1:11">
      <c r="A11" s="7" t="s">
        <v>13</v>
      </c>
      <c r="B11" s="7" t="s">
        <v>3</v>
      </c>
      <c r="C11" s="8" t="s">
        <v>28</v>
      </c>
      <c r="D11" s="14" t="s">
        <v>29</v>
      </c>
      <c r="E11" s="7" t="s">
        <v>23</v>
      </c>
      <c r="F11" s="13">
        <v>30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</row>
    <row r="12" spans="1:11">
      <c r="A12" s="7" t="s">
        <v>13</v>
      </c>
      <c r="B12" s="7" t="s">
        <v>3</v>
      </c>
      <c r="C12" s="8" t="s">
        <v>30</v>
      </c>
      <c r="D12" s="14" t="s">
        <v>31</v>
      </c>
      <c r="E12" s="7" t="s">
        <v>23</v>
      </c>
      <c r="F12" s="13">
        <v>70</v>
      </c>
      <c r="G12" s="13">
        <v>100</v>
      </c>
      <c r="H12" s="13">
        <v>100</v>
      </c>
      <c r="I12" s="13">
        <v>100</v>
      </c>
      <c r="J12" s="13">
        <v>100</v>
      </c>
      <c r="K12" s="13">
        <v>100</v>
      </c>
    </row>
    <row r="13" spans="1:11">
      <c r="A13" s="7" t="s">
        <v>13</v>
      </c>
      <c r="B13" s="7" t="s">
        <v>3</v>
      </c>
      <c r="C13" s="8" t="s">
        <v>32</v>
      </c>
      <c r="D13" s="9" t="s">
        <v>33</v>
      </c>
      <c r="E13" s="7" t="s">
        <v>16</v>
      </c>
      <c r="F13" s="13">
        <f>F14+F15</f>
        <v>472.55999999999995</v>
      </c>
      <c r="G13" s="13">
        <f>G14+G15</f>
        <v>409.5</v>
      </c>
      <c r="H13" s="13">
        <f>H14+H15</f>
        <v>438.57420000000042</v>
      </c>
      <c r="I13" s="13">
        <f>I14+I15</f>
        <v>460.50300000000016</v>
      </c>
      <c r="J13" s="13">
        <f>J14+J15</f>
        <v>482.14620000000025</v>
      </c>
      <c r="K13" s="13">
        <f>K14+K15</f>
        <v>503.36160000000001</v>
      </c>
    </row>
    <row r="14" spans="1:11">
      <c r="A14" s="7" t="s">
        <v>13</v>
      </c>
      <c r="B14" s="7" t="s">
        <v>3</v>
      </c>
      <c r="C14" s="8" t="s">
        <v>34</v>
      </c>
      <c r="D14" s="14" t="s">
        <v>29</v>
      </c>
      <c r="E14" s="7" t="s">
        <v>16</v>
      </c>
      <c r="F14" s="13">
        <f>F9*F11/100</f>
        <v>141.768</v>
      </c>
      <c r="G14" s="13">
        <f>G9*G11/100</f>
        <v>0</v>
      </c>
      <c r="H14" s="13">
        <f>H9*H11/100</f>
        <v>0</v>
      </c>
      <c r="I14" s="13">
        <f>I9*I11/100</f>
        <v>0</v>
      </c>
      <c r="J14" s="13">
        <f>J9*J11/100</f>
        <v>0</v>
      </c>
      <c r="K14" s="13">
        <f>K9*K11/100</f>
        <v>0</v>
      </c>
    </row>
    <row r="15" spans="1:11">
      <c r="A15" s="7" t="s">
        <v>13</v>
      </c>
      <c r="B15" s="7" t="s">
        <v>3</v>
      </c>
      <c r="C15" s="8" t="s">
        <v>35</v>
      </c>
      <c r="D15" s="14" t="s">
        <v>31</v>
      </c>
      <c r="E15" s="7" t="s">
        <v>16</v>
      </c>
      <c r="F15" s="13">
        <f>F9*F12/100</f>
        <v>330.79199999999997</v>
      </c>
      <c r="G15" s="13">
        <f>G9*G12/100</f>
        <v>409.5</v>
      </c>
      <c r="H15" s="13">
        <f>H9*H12/100</f>
        <v>438.57420000000042</v>
      </c>
      <c r="I15" s="13">
        <f>I9*I12/100</f>
        <v>460.50300000000016</v>
      </c>
      <c r="J15" s="13">
        <f>J9*J12/100</f>
        <v>482.14620000000025</v>
      </c>
      <c r="K15" s="13">
        <f>K9*K12/100</f>
        <v>503.36160000000001</v>
      </c>
    </row>
    <row r="16" spans="1:11">
      <c r="A16" s="7" t="s">
        <v>13</v>
      </c>
      <c r="B16" s="7" t="s">
        <v>3</v>
      </c>
      <c r="C16" s="8" t="s">
        <v>36</v>
      </c>
      <c r="D16" s="9" t="s">
        <v>37</v>
      </c>
      <c r="E16" s="7" t="s">
        <v>16</v>
      </c>
      <c r="F16" s="13">
        <f>F17+F18</f>
        <v>-148.43600000000001</v>
      </c>
      <c r="G16" s="13">
        <f>G17+G18</f>
        <v>0</v>
      </c>
      <c r="H16" s="13">
        <f>H17+H18</f>
        <v>0</v>
      </c>
      <c r="I16" s="13">
        <f>I17+I18</f>
        <v>0</v>
      </c>
      <c r="J16" s="13">
        <f>J17+J18</f>
        <v>0</v>
      </c>
      <c r="K16" s="13">
        <f>K17+K18</f>
        <v>0</v>
      </c>
    </row>
    <row r="17" spans="1:11">
      <c r="A17" s="7" t="s">
        <v>13</v>
      </c>
      <c r="B17" s="7" t="s">
        <v>3</v>
      </c>
      <c r="C17" s="8" t="s">
        <v>38</v>
      </c>
      <c r="D17" s="14" t="s">
        <v>29</v>
      </c>
      <c r="E17" s="7" t="s">
        <v>16</v>
      </c>
      <c r="F17" s="13"/>
      <c r="G17" s="13"/>
      <c r="H17" s="13"/>
      <c r="I17" s="13"/>
      <c r="J17" s="13"/>
      <c r="K17" s="13"/>
    </row>
    <row r="18" spans="1:11">
      <c r="A18" s="7" t="s">
        <v>13</v>
      </c>
      <c r="B18" s="7" t="s">
        <v>3</v>
      </c>
      <c r="C18" s="8" t="s">
        <v>39</v>
      </c>
      <c r="D18" s="14" t="s">
        <v>31</v>
      </c>
      <c r="E18" s="7" t="s">
        <v>16</v>
      </c>
      <c r="F18" s="13">
        <v>-148.43600000000001</v>
      </c>
      <c r="G18" s="13"/>
      <c r="H18" s="13"/>
      <c r="I18" s="13"/>
      <c r="J18" s="13"/>
      <c r="K18" s="13"/>
    </row>
    <row r="19" spans="1:11">
      <c r="A19" s="7" t="s">
        <v>13</v>
      </c>
      <c r="B19" s="7" t="s">
        <v>3</v>
      </c>
      <c r="C19" s="8" t="s">
        <v>40</v>
      </c>
      <c r="D19" s="9" t="s">
        <v>41</v>
      </c>
      <c r="E19" s="7" t="s">
        <v>16</v>
      </c>
      <c r="F19" s="13">
        <f>F20+F21</f>
        <v>324.12399999999997</v>
      </c>
      <c r="G19" s="13">
        <f>G20+G21</f>
        <v>409.5</v>
      </c>
      <c r="H19" s="13">
        <f>H20+H21</f>
        <v>438.57420000000042</v>
      </c>
      <c r="I19" s="13">
        <f>I20+I21</f>
        <v>460.50300000000016</v>
      </c>
      <c r="J19" s="13">
        <f>J20+J21</f>
        <v>482.14620000000025</v>
      </c>
      <c r="K19" s="13">
        <f>K20+K21</f>
        <v>503.36160000000001</v>
      </c>
    </row>
    <row r="20" spans="1:11">
      <c r="A20" s="7" t="s">
        <v>13</v>
      </c>
      <c r="B20" s="7" t="s">
        <v>3</v>
      </c>
      <c r="C20" s="8" t="s">
        <v>42</v>
      </c>
      <c r="D20" s="14" t="s">
        <v>29</v>
      </c>
      <c r="E20" s="7" t="s">
        <v>16</v>
      </c>
      <c r="F20" s="13">
        <f>F14+F17</f>
        <v>141.768</v>
      </c>
      <c r="G20" s="13">
        <f>G14+G17</f>
        <v>0</v>
      </c>
      <c r="H20" s="13">
        <f>H14+H17</f>
        <v>0</v>
      </c>
      <c r="I20" s="13">
        <f>I14+I17</f>
        <v>0</v>
      </c>
      <c r="J20" s="13">
        <f>J14+J17</f>
        <v>0</v>
      </c>
      <c r="K20" s="13">
        <f>K14+K17</f>
        <v>0</v>
      </c>
    </row>
    <row r="21" spans="1:11">
      <c r="A21" s="7" t="s">
        <v>13</v>
      </c>
      <c r="B21" s="7" t="s">
        <v>3</v>
      </c>
      <c r="C21" s="8" t="s">
        <v>43</v>
      </c>
      <c r="D21" s="14" t="s">
        <v>31</v>
      </c>
      <c r="E21" s="7" t="s">
        <v>16</v>
      </c>
      <c r="F21" s="13">
        <f>F15+F18</f>
        <v>182.35599999999997</v>
      </c>
      <c r="G21" s="13">
        <f>G15+G18</f>
        <v>409.5</v>
      </c>
      <c r="H21" s="13">
        <f>H15+H18</f>
        <v>438.57420000000042</v>
      </c>
      <c r="I21" s="13">
        <f>I15+I18</f>
        <v>460.50300000000016</v>
      </c>
      <c r="J21" s="13">
        <f>J15+J18</f>
        <v>482.14620000000025</v>
      </c>
      <c r="K21" s="13">
        <f>K15+K18</f>
        <v>503.36160000000001</v>
      </c>
    </row>
    <row r="22" spans="1:11">
      <c r="A22" s="7"/>
      <c r="B22" s="7"/>
      <c r="C22" s="8"/>
      <c r="D22" s="9"/>
      <c r="E22" s="7"/>
      <c r="F22" s="13"/>
      <c r="G22" s="13"/>
      <c r="H22" s="13"/>
      <c r="I22" s="13"/>
      <c r="J22" s="13"/>
      <c r="K22" s="13"/>
    </row>
    <row r="24" spans="1:11">
      <c r="A24" s="15" t="s">
        <v>44</v>
      </c>
    </row>
    <row r="25" spans="1:11">
      <c r="A25" s="15" t="s">
        <v>45</v>
      </c>
    </row>
    <row r="28" spans="1:11">
      <c r="A28" s="16" t="s">
        <v>46</v>
      </c>
    </row>
  </sheetData>
  <mergeCells count="2">
    <mergeCell ref="A1:K1"/>
    <mergeCell ref="A2:K2"/>
  </mergeCells>
  <printOptions horizontalCentered="1"/>
  <pageMargins left="0" right="0" top="0.98425196850393704" bottom="0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2014-10-20T08:20:07Z</cp:lastPrinted>
  <dcterms:created xsi:type="dcterms:W3CDTF">2014-10-20T08:19:27Z</dcterms:created>
  <dcterms:modified xsi:type="dcterms:W3CDTF">2014-10-20T08:20:24Z</dcterms:modified>
</cp:coreProperties>
</file>