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35" windowHeight="143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7" i="1"/>
  <c r="F4" s="1"/>
  <c r="G7"/>
  <c r="G4" s="1"/>
  <c r="H7"/>
  <c r="H4" s="1"/>
  <c r="I7"/>
  <c r="I4" s="1"/>
  <c r="J7"/>
  <c r="J4" s="1"/>
  <c r="F13"/>
  <c r="F10" s="1"/>
  <c r="G13"/>
  <c r="G10" s="1"/>
  <c r="H13"/>
  <c r="H10" s="1"/>
  <c r="I13"/>
  <c r="I10" s="1"/>
  <c r="J13"/>
  <c r="J10" s="1"/>
  <c r="F19"/>
  <c r="F16" s="1"/>
  <c r="G19"/>
  <c r="G16" s="1"/>
  <c r="H19"/>
  <c r="H16" s="1"/>
  <c r="I19"/>
  <c r="I16" s="1"/>
  <c r="J19"/>
  <c r="J16" s="1"/>
  <c r="F25"/>
  <c r="F22" s="1"/>
  <c r="G25"/>
  <c r="G22" s="1"/>
  <c r="H25"/>
  <c r="H22" s="1"/>
  <c r="I25"/>
  <c r="I22" s="1"/>
  <c r="J25"/>
  <c r="J22" s="1"/>
  <c r="F31"/>
  <c r="F28" s="1"/>
  <c r="G31"/>
  <c r="G28" s="1"/>
  <c r="H31"/>
  <c r="H28" s="1"/>
  <c r="I31"/>
  <c r="I28" s="1"/>
  <c r="J31"/>
  <c r="J28" s="1"/>
  <c r="F37"/>
  <c r="F34" s="1"/>
  <c r="G37"/>
  <c r="G34" s="1"/>
  <c r="H37"/>
  <c r="H34" s="1"/>
  <c r="I37"/>
  <c r="I34" s="1"/>
  <c r="J37"/>
  <c r="J34" s="1"/>
  <c r="F43"/>
  <c r="F40" s="1"/>
  <c r="G43"/>
  <c r="G40" s="1"/>
  <c r="H43"/>
  <c r="H40" s="1"/>
  <c r="I43"/>
  <c r="I40" s="1"/>
  <c r="J43"/>
  <c r="J40" s="1"/>
  <c r="F49"/>
  <c r="F46" s="1"/>
  <c r="G49"/>
  <c r="G46" s="1"/>
  <c r="H49"/>
  <c r="H46" s="1"/>
  <c r="I49"/>
  <c r="I46" s="1"/>
  <c r="J49"/>
  <c r="J46" s="1"/>
  <c r="F55"/>
  <c r="F52" s="1"/>
  <c r="G55"/>
  <c r="G52" s="1"/>
  <c r="H55"/>
  <c r="H52" s="1"/>
  <c r="I55"/>
  <c r="I52" s="1"/>
  <c r="J55"/>
  <c r="J52" s="1"/>
  <c r="F72"/>
  <c r="G72"/>
  <c r="H72"/>
  <c r="I72"/>
  <c r="J72"/>
  <c r="F73"/>
  <c r="G73"/>
  <c r="H73"/>
  <c r="I73"/>
  <c r="J73"/>
  <c r="F74"/>
  <c r="G74"/>
  <c r="H74"/>
  <c r="I74"/>
  <c r="J74"/>
  <c r="F75"/>
  <c r="G75"/>
  <c r="H75"/>
  <c r="I75"/>
  <c r="J75"/>
  <c r="F76"/>
  <c r="G76"/>
  <c r="H76"/>
  <c r="I76"/>
  <c r="J76"/>
  <c r="F77"/>
  <c r="G77"/>
  <c r="H77"/>
  <c r="I77"/>
  <c r="J77"/>
  <c r="F78"/>
  <c r="G78"/>
  <c r="H78"/>
  <c r="I78"/>
  <c r="J78"/>
</calcChain>
</file>

<file path=xl/comments1.xml><?xml version="1.0" encoding="utf-8"?>
<comments xmlns="http://schemas.openxmlformats.org/spreadsheetml/2006/main">
  <authors>
    <author>Пользователь</author>
  </authors>
  <commentList>
    <comment ref="J4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Муниципальное бюджетное учреждение Спортивный клуб "Подснежник" ОКВЭД 92.6
</t>
        </r>
      </text>
    </comment>
  </commentList>
</comments>
</file>

<file path=xl/sharedStrings.xml><?xml version="1.0" encoding="utf-8"?>
<sst xmlns="http://schemas.openxmlformats.org/spreadsheetml/2006/main" count="390" uniqueCount="170">
  <si>
    <t>Приложение 28(форма 1-АДМ) - Сведения о муниципальных образованиях на 1 января текущего года</t>
  </si>
  <si>
    <t>Тюхтетский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</si>
  <si>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</si>
  <si>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</si>
  <si>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</si>
  <si>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</si>
  <si>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</si>
  <si>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На 1 января 2010</t>
  </si>
  <si>
    <t>На 1 января 2011</t>
  </si>
  <si>
    <t>На 1 января 2012</t>
  </si>
  <si>
    <t>На 1 января 2013</t>
  </si>
  <si>
    <t>На 1 января 2014</t>
  </si>
  <si>
    <t>П</t>
  </si>
  <si>
    <t>1</t>
  </si>
  <si>
    <t>Количество муниципальных образований, участвующих в межмуниципальных коммерческих организациях</t>
  </si>
  <si>
    <t>ед. </t>
  </si>
  <si>
    <t>1.1</t>
  </si>
  <si>
    <t>Количество муниципальных образований - муниципальных районов, участвующих в межмуниципальных коммерческих организациях</t>
  </si>
  <si>
    <t>1.2</t>
  </si>
  <si>
    <t>Количество муниципальных образований - городских округов, участвующих в межмуниципальных коммерческих организациях</t>
  </si>
  <si>
    <t>1.3</t>
  </si>
  <si>
    <t>Количество муниципальных образований - поселений, участвующих в межмуниципальных коммерческих организациях</t>
  </si>
  <si>
    <t>1.3.1</t>
  </si>
  <si>
    <t>Количество муниципальных образований - городских поселений, участвующих в межмуниципальных коммерческих организациях</t>
  </si>
  <si>
    <t>1.3.2</t>
  </si>
  <si>
    <t>Количество муниципальных образований - сельских поселений, участвующих в межмуниципальных коммерческих организациях</t>
  </si>
  <si>
    <t>2</t>
  </si>
  <si>
    <t>Количество муниципальных унитарных предприятий органов местного самоуправления всех уровней</t>
  </si>
  <si>
    <t>2.1</t>
  </si>
  <si>
    <t>Количество муниципальных унитарных предприятий органов местного самоуправления муниципального района</t>
  </si>
  <si>
    <t>2.2</t>
  </si>
  <si>
    <t>Количество муниципальных унитарных предприятий органов местного самоуправления городского округа</t>
  </si>
  <si>
    <t>2.3</t>
  </si>
  <si>
    <t>Количество муниципальных унитарных предприятий органов местного самоуправления поселений</t>
  </si>
  <si>
    <t>ед.</t>
  </si>
  <si>
    <t>2.3.1</t>
  </si>
  <si>
    <t>Количество муниципальных унитарных предприятий органов местного самоуправления городских поселений</t>
  </si>
  <si>
    <t>2.3.2</t>
  </si>
  <si>
    <t>Количество муниципальных унитарных предприятий органов местного самоуправления сельских поселений</t>
  </si>
  <si>
    <t>3</t>
  </si>
  <si>
    <t>Количество муниципальных банков и иных финансовых организаций всех уровней муниципальных образований</t>
  </si>
  <si>
    <t>3.1</t>
  </si>
  <si>
    <t>Количество муниципальных банков и иных финансовых организаций муниципального района</t>
  </si>
  <si>
    <t>3.2</t>
  </si>
  <si>
    <t>Количество муниципальных банков и иных финансовых организаций городского округа</t>
  </si>
  <si>
    <t>3.3</t>
  </si>
  <si>
    <t>Количество муниципальных банков и иных финансовых организаций поселений</t>
  </si>
  <si>
    <t>3.3.1</t>
  </si>
  <si>
    <t>Количество муниципальных банков и иных финансовых организаций городских поселений</t>
  </si>
  <si>
    <t>3.3.2</t>
  </si>
  <si>
    <t>Количество муниципальных банков и иных финансовых организаций сельских поселений</t>
  </si>
  <si>
    <t>4</t>
  </si>
  <si>
    <t>Количество муниципальных образовательных организаций - юридических единиц, состоящих на балансе органов местного самоуправления всех уровней</t>
  </si>
  <si>
    <t>4.1</t>
  </si>
  <si>
    <t>Количество муниципальных образовательных организаций - юридических единиц, состоящих на балансе органов местного самоуправления муниципального района</t>
  </si>
  <si>
    <t>4.2</t>
  </si>
  <si>
    <t>Количество муниципальных образовательных организаций - юридических единиц, состоящих на балансе органов местного самоуправления городского округа</t>
  </si>
  <si>
    <t>4.3</t>
  </si>
  <si>
    <t>Количество муниципальных образовательных организаций - юридических единиц, состоящих на балансе органов местного самоуправления поселений</t>
  </si>
  <si>
    <t>4.3.1</t>
  </si>
  <si>
    <t>Количество муниципальных образовательных организаций - юридических единиц, состоящих на балансе органов местного самоуправления городских поселений</t>
  </si>
  <si>
    <t>4.3.2</t>
  </si>
  <si>
    <t>Количество муниципальных образовательных организаций - юридических единиц, состоящих на балансе органов местного самоуправления сельских поселений</t>
  </si>
  <si>
    <t>5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</si>
  <si>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всех уровней</t>
  </si>
  <si>
    <t>5.1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</si>
  <si>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муниципального района</t>
  </si>
  <si>
    <t>5.2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</si>
  <si>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городского округа</t>
  </si>
  <si>
    <t>5.3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</si>
  <si>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поселений</t>
  </si>
  <si>
    <t>5.3.1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</si>
  <si>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городских поселений</t>
  </si>
  <si>
    <t>5.3.2</t>
  </si>
  <si>
    <t>Количество структурных подразделений муниципальных образовательных организаций, состоящих на балансе органов местного самоуправления сельских поселений</t>
  </si>
  <si>
    <t>6</t>
  </si>
  <si>
    <t>Количество муниципальных учреждений культуры - юридических единиц, состоящих на балансе органов местного самоуправления всех уровней</t>
  </si>
  <si>
    <t>6.1</t>
  </si>
  <si>
    <t>Количество муниципальных учреждений культуры - юридических единиц, состоящих на балансе органов местного самоуправления муниципального района</t>
  </si>
  <si>
    <t>6.2</t>
  </si>
  <si>
    <t>Количество муниципальных учреждений культуры - юридических единиц, состоящих на балансе органов местного самоуправления городского округа</t>
  </si>
  <si>
    <t>6.3</t>
  </si>
  <si>
    <t>Количество муниципальных учреждений культуры - юридических единиц, состоящих на балансе органов местного самоуправления поселений</t>
  </si>
  <si>
    <t>6.3.1</t>
  </si>
  <si>
    <t>Количество муниципальных учреждений культуры - юридических единиц, состоящих на балансе органов местного самоуправления городских поселений</t>
  </si>
  <si>
    <t>6.3.2</t>
  </si>
  <si>
    <t>Количество муниципальных учреждений культуры - юридических единиц, состоящих на балансе органов местного самоуправления сельских поселений</t>
  </si>
  <si>
    <t>7</t>
  </si>
  <si>
    <t>Количество обособленных подразделений муниципальных учреждений культуры, состоящих на балансе органов местного самоуправления всех уровней</t>
  </si>
  <si>
    <t>7.1</t>
  </si>
  <si>
    <t>Количество обособленных подразделений муниципальных учреждений культуры, состоящих на балансе органов местного самоуправления муниципального района</t>
  </si>
  <si>
    <t>7.2</t>
  </si>
  <si>
    <t>Количество обособленных подразделений муниципальных учреждений культуры, состоящих на балансе органов местного самоуправления городского округа</t>
  </si>
  <si>
    <t>7.3</t>
  </si>
  <si>
    <t>Количество обособленных подразделений муниципальных учреждений культуры, состоящих на балансе органов местного самоуправления поселений</t>
  </si>
  <si>
    <t>7.3.1</t>
  </si>
  <si>
    <t>Количество обособленных подразделений муниципальных учреждений культуры, состоящих на балансе органов местного самоуправления городских поселений</t>
  </si>
  <si>
    <t>7.3.2</t>
  </si>
  <si>
    <t>Количество обособленных подразделений муниципальных учреждений культуры, состоящих на балансе органов местного самоуправления сельских поселений</t>
  </si>
  <si>
    <t>8</t>
  </si>
  <si>
    <t>Количество муниципальных учреждений спорта - юридических единиц, состоящих на балансе органов местного самоуправления всех уровней</t>
  </si>
  <si>
    <t>8.1</t>
  </si>
  <si>
    <t>Количество муниципальных учреждений спорта - юридических единиц, состоящих на балансе органов местного самоуправления муниципального района</t>
  </si>
  <si>
    <t>8.2</t>
  </si>
  <si>
    <t>Количество муниципальных учреждений спорта - юридических единиц, состоящих на балансе органов местного самоуправления городского округа</t>
  </si>
  <si>
    <t>8.3</t>
  </si>
  <si>
    <t>Количество муниципальных учреждений спорта - юридических единиц, состоящих на балансе органов местного самоуправления поселений</t>
  </si>
  <si>
    <t>8.3.1</t>
  </si>
  <si>
    <t>Количество муниципальных учреждений спорта - юридических единиц, состоящих на балансе органов местного самоуправления городских поселений</t>
  </si>
  <si>
    <t>8.3.2</t>
  </si>
  <si>
    <t>Количество муниципальных учреждений спорта - юридических единиц, состоящих на балансе органов местного самоуправления сельских поселений</t>
  </si>
  <si>
    <t>9</t>
  </si>
  <si>
    <t>Количество обособленных подразделений муниципальных учреждений спорта, состоящих на балансе органов местного самоуправления всех уровней</t>
  </si>
  <si>
    <t>9.1</t>
  </si>
  <si>
    <t>Количество обособленных подразделений муниципальных учреждений спорта, состоящих на балансе органов местного самоуправления муниципального района</t>
  </si>
  <si>
    <t>9.2</t>
  </si>
  <si>
    <t>Количество обособленных подразделений муниципальных учреждений спорта, состоящих на балансе органов местного самоуправления городского округа</t>
  </si>
  <si>
    <t>9.3</t>
  </si>
  <si>
    <t>Количество обособленных подразделений муниципальных учреждений спорта, состоящих на балансе органов местного самоуправления поселений</t>
  </si>
  <si>
    <t>9.3.1</t>
  </si>
  <si>
    <t>Количество обособленных подразделений муниципальных учреждений спорта, состоящих на балансе органов местного самоуправления городских поселений</t>
  </si>
  <si>
    <t>9.3.2</t>
  </si>
  <si>
    <t>Количество обособленных подразделений муниципальных учреждений спорта, состоящих на балансе органов местного самоуправления сельских поселений</t>
  </si>
  <si>
    <t>10</t>
  </si>
  <si>
    <t>Доходы местных бюджетов на текущий год</t>
  </si>
  <si>
    <t>тыс.руб.</t>
  </si>
  <si>
    <t>10.1</t>
  </si>
  <si>
    <t>Доходы консолидированного бюджета муниципального района на текущий год</t>
  </si>
  <si>
    <t>10.2</t>
  </si>
  <si>
    <t>Доходы бюджета муниципального района на текущий год</t>
  </si>
  <si>
    <t>10.3</t>
  </si>
  <si>
    <t>Доходы бюджета городского округа на текущий год</t>
  </si>
  <si>
    <t>10.4</t>
  </si>
  <si>
    <t>Доходы бюджетов поселений на текущий год</t>
  </si>
  <si>
    <t>10.5</t>
  </si>
  <si>
    <t>Доходы бюджетов городских поселений на текущий год</t>
  </si>
  <si>
    <t>10.6</t>
  </si>
  <si>
    <t>Доходы бюджетов сельских поселений на текущий год</t>
  </si>
  <si>
    <t>11</t>
  </si>
  <si>
    <t>Расходы местных бюджетов на текущий год</t>
  </si>
  <si>
    <t>11.1</t>
  </si>
  <si>
    <t>Расходы консолидированного бюджета муниципального района на текущий год</t>
  </si>
  <si>
    <t>11.2</t>
  </si>
  <si>
    <t>Расходы бюджета муниципального района на текущий год</t>
  </si>
  <si>
    <t>11.3</t>
  </si>
  <si>
    <t>Расходы бюджета городского округа на текущий год</t>
  </si>
  <si>
    <t>11.4</t>
  </si>
  <si>
    <t>Расходы бюджетов поселений на текущий год</t>
  </si>
  <si>
    <t>11.5</t>
  </si>
  <si>
    <t>Расходы бюджетов городских поселений на текущий год</t>
  </si>
  <si>
    <t>11.6</t>
  </si>
  <si>
    <t>Расходы бюджетов сельских поселений на текущий год</t>
  </si>
  <si>
    <t>12</t>
  </si>
  <si>
    <t>Дефицит (-), профицит (+) на текущий год</t>
  </si>
  <si>
    <t>12.1</t>
  </si>
  <si>
    <t>Дефицит (-), профицит (+)  консолидированного бюджета муниципального района на текущий год</t>
  </si>
  <si>
    <t>12.2</t>
  </si>
  <si>
    <t>Дефицит (-), профицит (+)  бюджета муниципального района на текущий год</t>
  </si>
  <si>
    <t>12.3</t>
  </si>
  <si>
    <t>Дефицит (-), профицит (+)  бюджета городского округа на текущий год</t>
  </si>
  <si>
    <t>12.4</t>
  </si>
  <si>
    <t>Дефицит (-), профицит (+)  бюджетов  поселений на текущий год</t>
  </si>
  <si>
    <t>12.5</t>
  </si>
  <si>
    <t>Дефицит (-), профицит (+)  бюджетов городских поселений на текущий год</t>
  </si>
  <si>
    <t xml:space="preserve"> тыс.руб.</t>
  </si>
  <si>
    <t>12.6</t>
  </si>
  <si>
    <t>Дефицит (-), профицит (+)  бюджетов сельских поселений на текущий год</t>
  </si>
  <si>
    <t>Глава района</t>
  </si>
  <si>
    <t>Дзалба Геннадий Петрович</t>
  </si>
  <si>
    <t>Исполнитель Дудко Наталья Степановна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</si>
</sst>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2"/>
    </xf>
    <xf numFmtId="4" fontId="3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3"/>
  <sheetViews>
    <sheetView tabSelected="1" view="pageBreakPreview" zoomScale="60" zoomScaleNormal="100" workbookViewId="0">
      <selection activeCell="A79" sqref="A79:XFD79"/>
    </sheetView>
  </sheetViews>
  <sheetFormatPr defaultRowHeight="15"/>
  <cols>
    <col min="1" max="2" width="4.7109375" style="1" customWidth="1"/>
    <col min="3" max="3" width="6.140625" style="3" customWidth="1"/>
    <col min="4" max="4" width="75" style="2" customWidth="1"/>
    <col min="5" max="5" width="9.42578125" style="1" customWidth="1"/>
    <col min="6" max="6" width="9.85546875" style="4" customWidth="1"/>
    <col min="7" max="7" width="9.7109375" style="4" customWidth="1"/>
    <col min="8" max="8" width="10.140625" style="4" customWidth="1"/>
    <col min="9" max="9" width="9.85546875" style="4" customWidth="1"/>
    <col min="10" max="10" width="10.140625" style="4" customWidth="1"/>
  </cols>
  <sheetData>
    <row r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pans="1:10" ht="31.5">
      <c r="A3" s="10" t="s">
        <v>2</v>
      </c>
      <c r="B3" s="10" t="s">
        <v>3</v>
      </c>
      <c r="C3" s="11" t="s">
        <v>4</v>
      </c>
      <c r="D3" s="11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</row>
    <row r="4" spans="1:10" ht="22.5">
      <c r="A4" s="7" t="s">
        <v>12</v>
      </c>
      <c r="B4" s="7" t="s">
        <v>3</v>
      </c>
      <c r="C4" s="8" t="s">
        <v>13</v>
      </c>
      <c r="D4" s="9" t="s">
        <v>14</v>
      </c>
      <c r="E4" s="7" t="s">
        <v>15</v>
      </c>
      <c r="F4" s="12">
        <f>F5+F6+F7</f>
        <v>0</v>
      </c>
      <c r="G4" s="12">
        <f>G5+G6+G7</f>
        <v>0</v>
      </c>
      <c r="H4" s="12">
        <f>H5+H6+H7</f>
        <v>0</v>
      </c>
      <c r="I4" s="12">
        <f>I5+I6+I7</f>
        <v>0</v>
      </c>
      <c r="J4" s="12">
        <f>J5+J6+J7</f>
        <v>0</v>
      </c>
    </row>
    <row r="5" spans="1:10" ht="22.5">
      <c r="A5" s="7" t="s">
        <v>12</v>
      </c>
      <c r="B5" s="7" t="s">
        <v>3</v>
      </c>
      <c r="C5" s="8" t="s">
        <v>16</v>
      </c>
      <c r="D5" s="13" t="s">
        <v>17</v>
      </c>
      <c r="E5" s="7" t="s">
        <v>15</v>
      </c>
      <c r="F5" s="12">
        <v>0</v>
      </c>
      <c r="G5" s="12">
        <v>0</v>
      </c>
      <c r="H5" s="12">
        <v>0</v>
      </c>
      <c r="I5" s="12">
        <v>0</v>
      </c>
      <c r="J5" s="12">
        <v>0</v>
      </c>
    </row>
    <row r="6" spans="1:10" ht="22.5">
      <c r="A6" s="7" t="s">
        <v>12</v>
      </c>
      <c r="B6" s="7" t="s">
        <v>3</v>
      </c>
      <c r="C6" s="8" t="s">
        <v>18</v>
      </c>
      <c r="D6" s="13" t="s">
        <v>19</v>
      </c>
      <c r="E6" s="7" t="s">
        <v>15</v>
      </c>
      <c r="F6" s="12">
        <v>0</v>
      </c>
      <c r="G6" s="12">
        <v>0</v>
      </c>
      <c r="H6" s="12">
        <v>0</v>
      </c>
      <c r="I6" s="12">
        <v>0</v>
      </c>
      <c r="J6" s="12">
        <v>0</v>
      </c>
    </row>
    <row r="7" spans="1:10" ht="22.5">
      <c r="A7" s="7" t="s">
        <v>12</v>
      </c>
      <c r="B7" s="7" t="s">
        <v>3</v>
      </c>
      <c r="C7" s="8" t="s">
        <v>20</v>
      </c>
      <c r="D7" s="13" t="s">
        <v>21</v>
      </c>
      <c r="E7" s="7" t="s">
        <v>15</v>
      </c>
      <c r="F7" s="12">
        <f>F8+F9</f>
        <v>0</v>
      </c>
      <c r="G7" s="12">
        <f>G8+G9</f>
        <v>0</v>
      </c>
      <c r="H7" s="12">
        <f>H8+H9</f>
        <v>0</v>
      </c>
      <c r="I7" s="12">
        <f>I8+I9</f>
        <v>0</v>
      </c>
      <c r="J7" s="12">
        <f>J8+J9</f>
        <v>0</v>
      </c>
    </row>
    <row r="8" spans="1:10" ht="22.5">
      <c r="A8" s="7" t="s">
        <v>12</v>
      </c>
      <c r="B8" s="7" t="s">
        <v>3</v>
      </c>
      <c r="C8" s="8" t="s">
        <v>22</v>
      </c>
      <c r="D8" s="14" t="s">
        <v>23</v>
      </c>
      <c r="E8" s="7" t="s">
        <v>15</v>
      </c>
      <c r="F8" s="12">
        <v>0</v>
      </c>
      <c r="G8" s="12">
        <v>0</v>
      </c>
      <c r="H8" s="12">
        <v>0</v>
      </c>
      <c r="I8" s="12">
        <v>0</v>
      </c>
      <c r="J8" s="12">
        <v>0</v>
      </c>
    </row>
    <row r="9" spans="1:10" ht="22.5">
      <c r="A9" s="7" t="s">
        <v>12</v>
      </c>
      <c r="B9" s="7" t="s">
        <v>3</v>
      </c>
      <c r="C9" s="8" t="s">
        <v>24</v>
      </c>
      <c r="D9" s="14" t="s">
        <v>25</v>
      </c>
      <c r="E9" s="7" t="s">
        <v>15</v>
      </c>
      <c r="F9" s="12">
        <v>0</v>
      </c>
      <c r="G9" s="12">
        <v>0</v>
      </c>
      <c r="H9" s="12">
        <v>0</v>
      </c>
      <c r="I9" s="12">
        <v>0</v>
      </c>
      <c r="J9" s="12">
        <v>0</v>
      </c>
    </row>
    <row r="10" spans="1:10">
      <c r="A10" s="7" t="s">
        <v>12</v>
      </c>
      <c r="B10" s="7" t="s">
        <v>3</v>
      </c>
      <c r="C10" s="8" t="s">
        <v>26</v>
      </c>
      <c r="D10" s="9" t="s">
        <v>27</v>
      </c>
      <c r="E10" s="7" t="s">
        <v>15</v>
      </c>
      <c r="F10" s="12">
        <f>F11+F12+F13</f>
        <v>1</v>
      </c>
      <c r="G10" s="12">
        <f>G11+G12+G13</f>
        <v>1</v>
      </c>
      <c r="H10" s="12">
        <f>H11+H12+H13</f>
        <v>0</v>
      </c>
      <c r="I10" s="12">
        <f>I11+I12+I13</f>
        <v>0</v>
      </c>
      <c r="J10" s="12">
        <f>J11+J12+J13</f>
        <v>0</v>
      </c>
    </row>
    <row r="11" spans="1:10" ht="22.5">
      <c r="A11" s="7" t="s">
        <v>12</v>
      </c>
      <c r="B11" s="7" t="s">
        <v>3</v>
      </c>
      <c r="C11" s="8" t="s">
        <v>28</v>
      </c>
      <c r="D11" s="13" t="s">
        <v>29</v>
      </c>
      <c r="E11" s="7" t="s">
        <v>15</v>
      </c>
      <c r="F11" s="12">
        <v>1</v>
      </c>
      <c r="G11" s="12">
        <v>1</v>
      </c>
      <c r="H11" s="12">
        <v>0</v>
      </c>
      <c r="I11" s="12">
        <v>0</v>
      </c>
      <c r="J11" s="12">
        <v>0</v>
      </c>
    </row>
    <row r="12" spans="1:10" ht="22.5">
      <c r="A12" s="7" t="s">
        <v>12</v>
      </c>
      <c r="B12" s="7" t="s">
        <v>3</v>
      </c>
      <c r="C12" s="8" t="s">
        <v>30</v>
      </c>
      <c r="D12" s="13" t="s">
        <v>31</v>
      </c>
      <c r="E12" s="7" t="s">
        <v>15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</row>
    <row r="13" spans="1:10">
      <c r="A13" s="7" t="s">
        <v>12</v>
      </c>
      <c r="B13" s="7" t="s">
        <v>3</v>
      </c>
      <c r="C13" s="8" t="s">
        <v>32</v>
      </c>
      <c r="D13" s="13" t="s">
        <v>33</v>
      </c>
      <c r="E13" s="7" t="s">
        <v>34</v>
      </c>
      <c r="F13" s="12">
        <f>F14+F15</f>
        <v>0</v>
      </c>
      <c r="G13" s="12">
        <f>G14+G15</f>
        <v>0</v>
      </c>
      <c r="H13" s="12">
        <f>H14+H15</f>
        <v>0</v>
      </c>
      <c r="I13" s="12">
        <f>I14+I15</f>
        <v>0</v>
      </c>
      <c r="J13" s="12">
        <f>J14+J15</f>
        <v>0</v>
      </c>
    </row>
    <row r="14" spans="1:10" ht="22.5">
      <c r="A14" s="7" t="s">
        <v>12</v>
      </c>
      <c r="B14" s="7" t="s">
        <v>3</v>
      </c>
      <c r="C14" s="8" t="s">
        <v>35</v>
      </c>
      <c r="D14" s="14" t="s">
        <v>36</v>
      </c>
      <c r="E14" s="7" t="s">
        <v>15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</row>
    <row r="15" spans="1:10" ht="22.5">
      <c r="A15" s="7" t="s">
        <v>12</v>
      </c>
      <c r="B15" s="7" t="s">
        <v>3</v>
      </c>
      <c r="C15" s="8" t="s">
        <v>37</v>
      </c>
      <c r="D15" s="14" t="s">
        <v>38</v>
      </c>
      <c r="E15" s="7" t="s">
        <v>15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</row>
    <row r="16" spans="1:10" ht="22.5">
      <c r="A16" s="7" t="s">
        <v>12</v>
      </c>
      <c r="B16" s="7" t="s">
        <v>3</v>
      </c>
      <c r="C16" s="8" t="s">
        <v>39</v>
      </c>
      <c r="D16" s="9" t="s">
        <v>40</v>
      </c>
      <c r="E16" s="7" t="s">
        <v>15</v>
      </c>
      <c r="F16" s="12">
        <f>F17+F18+F19</f>
        <v>0</v>
      </c>
      <c r="G16" s="12">
        <f>G17+G18+G19</f>
        <v>0</v>
      </c>
      <c r="H16" s="12">
        <f>H17+H18+H19</f>
        <v>0</v>
      </c>
      <c r="I16" s="12">
        <f>I17+I18+I19</f>
        <v>0</v>
      </c>
      <c r="J16" s="12">
        <f>J17+J18+J19</f>
        <v>0</v>
      </c>
    </row>
    <row r="17" spans="1:10">
      <c r="A17" s="7" t="s">
        <v>12</v>
      </c>
      <c r="B17" s="7" t="s">
        <v>3</v>
      </c>
      <c r="C17" s="8" t="s">
        <v>41</v>
      </c>
      <c r="D17" s="13" t="s">
        <v>42</v>
      </c>
      <c r="E17" s="7" t="s">
        <v>15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</row>
    <row r="18" spans="1:10">
      <c r="A18" s="7" t="s">
        <v>12</v>
      </c>
      <c r="B18" s="7" t="s">
        <v>3</v>
      </c>
      <c r="C18" s="8" t="s">
        <v>43</v>
      </c>
      <c r="D18" s="13" t="s">
        <v>44</v>
      </c>
      <c r="E18" s="7" t="s">
        <v>15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</row>
    <row r="19" spans="1:10">
      <c r="A19" s="7" t="s">
        <v>12</v>
      </c>
      <c r="B19" s="7" t="s">
        <v>3</v>
      </c>
      <c r="C19" s="8" t="s">
        <v>45</v>
      </c>
      <c r="D19" s="13" t="s">
        <v>46</v>
      </c>
      <c r="E19" s="7" t="s">
        <v>34</v>
      </c>
      <c r="F19" s="12">
        <f>F20+F21</f>
        <v>0</v>
      </c>
      <c r="G19" s="12">
        <f>G20+G21</f>
        <v>0</v>
      </c>
      <c r="H19" s="12">
        <f>H20+H21</f>
        <v>0</v>
      </c>
      <c r="I19" s="12">
        <f>I20+I21</f>
        <v>0</v>
      </c>
      <c r="J19" s="12">
        <f>J20+J21</f>
        <v>0</v>
      </c>
    </row>
    <row r="20" spans="1:10">
      <c r="A20" s="7" t="s">
        <v>12</v>
      </c>
      <c r="B20" s="7" t="s">
        <v>3</v>
      </c>
      <c r="C20" s="8" t="s">
        <v>47</v>
      </c>
      <c r="D20" s="14" t="s">
        <v>48</v>
      </c>
      <c r="E20" s="7" t="s">
        <v>15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</row>
    <row r="21" spans="1:10">
      <c r="A21" s="7" t="s">
        <v>12</v>
      </c>
      <c r="B21" s="7" t="s">
        <v>3</v>
      </c>
      <c r="C21" s="8" t="s">
        <v>49</v>
      </c>
      <c r="D21" s="14" t="s">
        <v>50</v>
      </c>
      <c r="E21" s="7" t="s">
        <v>15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</row>
    <row r="22" spans="1:10" ht="22.5">
      <c r="A22" s="7" t="s">
        <v>12</v>
      </c>
      <c r="B22" s="7" t="s">
        <v>3</v>
      </c>
      <c r="C22" s="8" t="s">
        <v>51</v>
      </c>
      <c r="D22" s="9" t="s">
        <v>52</v>
      </c>
      <c r="E22" s="7" t="s">
        <v>15</v>
      </c>
      <c r="F22" s="12">
        <f>F23+F24+F25</f>
        <v>22</v>
      </c>
      <c r="G22" s="12">
        <f>G23+G24+G25</f>
        <v>19</v>
      </c>
      <c r="H22" s="12">
        <f>H23+H24+H25</f>
        <v>18</v>
      </c>
      <c r="I22" s="12">
        <f>I23+I24+I25</f>
        <v>18</v>
      </c>
      <c r="J22" s="12">
        <f>J23+J24+J25</f>
        <v>17</v>
      </c>
    </row>
    <row r="23" spans="1:10" ht="22.5">
      <c r="A23" s="7" t="s">
        <v>12</v>
      </c>
      <c r="B23" s="7" t="s">
        <v>3</v>
      </c>
      <c r="C23" s="8" t="s">
        <v>53</v>
      </c>
      <c r="D23" s="13" t="s">
        <v>54</v>
      </c>
      <c r="E23" s="7" t="s">
        <v>15</v>
      </c>
      <c r="F23" s="12">
        <v>22</v>
      </c>
      <c r="G23" s="12">
        <v>19</v>
      </c>
      <c r="H23" s="12">
        <v>18</v>
      </c>
      <c r="I23" s="12">
        <v>18</v>
      </c>
      <c r="J23" s="12">
        <v>17</v>
      </c>
    </row>
    <row r="24" spans="1:10" ht="22.5">
      <c r="A24" s="7" t="s">
        <v>12</v>
      </c>
      <c r="B24" s="7" t="s">
        <v>3</v>
      </c>
      <c r="C24" s="8" t="s">
        <v>55</v>
      </c>
      <c r="D24" s="13" t="s">
        <v>56</v>
      </c>
      <c r="E24" s="7" t="s">
        <v>15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</row>
    <row r="25" spans="1:10" ht="22.5">
      <c r="A25" s="7" t="s">
        <v>12</v>
      </c>
      <c r="B25" s="7" t="s">
        <v>3</v>
      </c>
      <c r="C25" s="8" t="s">
        <v>57</v>
      </c>
      <c r="D25" s="13" t="s">
        <v>58</v>
      </c>
      <c r="E25" s="7" t="s">
        <v>15</v>
      </c>
      <c r="F25" s="12">
        <f>F26+F27</f>
        <v>0</v>
      </c>
      <c r="G25" s="12">
        <f>G26+G27</f>
        <v>0</v>
      </c>
      <c r="H25" s="12">
        <f>H26+H27</f>
        <v>0</v>
      </c>
      <c r="I25" s="12">
        <f>I26+I27</f>
        <v>0</v>
      </c>
      <c r="J25" s="12">
        <f>J26+J27</f>
        <v>0</v>
      </c>
    </row>
    <row r="26" spans="1:10" ht="22.5">
      <c r="A26" s="7" t="s">
        <v>12</v>
      </c>
      <c r="B26" s="7" t="s">
        <v>3</v>
      </c>
      <c r="C26" s="8" t="s">
        <v>59</v>
      </c>
      <c r="D26" s="14" t="s">
        <v>60</v>
      </c>
      <c r="E26" s="7" t="s">
        <v>15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</row>
    <row r="27" spans="1:10" ht="22.5">
      <c r="A27" s="7" t="s">
        <v>12</v>
      </c>
      <c r="B27" s="7" t="s">
        <v>3</v>
      </c>
      <c r="C27" s="8" t="s">
        <v>61</v>
      </c>
      <c r="D27" s="14" t="s">
        <v>62</v>
      </c>
      <c r="E27" s="7" t="s">
        <v>15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</row>
    <row r="28" spans="1:10" ht="22.5">
      <c r="A28" s="7" t="s">
        <v>12</v>
      </c>
      <c r="B28" s="7" t="s">
        <v>3</v>
      </c>
      <c r="C28" s="8" t="s">
        <v>63</v>
      </c>
      <c r="D28" s="9" t="s">
        <v>64</v>
      </c>
      <c r="E28" s="7" t="s">
        <v>15</v>
      </c>
      <c r="F28" s="12">
        <f>F29+F30+F31</f>
        <v>0</v>
      </c>
      <c r="G28" s="12">
        <f>G29+G30+G31</f>
        <v>0</v>
      </c>
      <c r="H28" s="12">
        <f>H29+H30+H31</f>
        <v>0</v>
      </c>
      <c r="I28" s="12">
        <f>I29+I30+I31</f>
        <v>0</v>
      </c>
      <c r="J28" s="12">
        <f>J29+J30+J31</f>
        <v>0</v>
      </c>
    </row>
    <row r="29" spans="1:10" ht="22.5">
      <c r="A29" s="7" t="s">
        <v>12</v>
      </c>
      <c r="B29" s="7" t="s">
        <v>3</v>
      </c>
      <c r="C29" s="8" t="s">
        <v>65</v>
      </c>
      <c r="D29" s="13" t="s">
        <v>66</v>
      </c>
      <c r="E29" s="7" t="s">
        <v>15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</row>
    <row r="30" spans="1:10" ht="22.5">
      <c r="A30" s="7" t="s">
        <v>12</v>
      </c>
      <c r="B30" s="7" t="s">
        <v>3</v>
      </c>
      <c r="C30" s="8" t="s">
        <v>67</v>
      </c>
      <c r="D30" s="13" t="s">
        <v>68</v>
      </c>
      <c r="E30" s="7" t="s">
        <v>15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</row>
    <row r="31" spans="1:10" ht="22.5">
      <c r="A31" s="7" t="s">
        <v>12</v>
      </c>
      <c r="B31" s="7" t="s">
        <v>3</v>
      </c>
      <c r="C31" s="8" t="s">
        <v>69</v>
      </c>
      <c r="D31" s="13" t="s">
        <v>70</v>
      </c>
      <c r="E31" s="7" t="s">
        <v>15</v>
      </c>
      <c r="F31" s="12">
        <f>F32+F33</f>
        <v>0</v>
      </c>
      <c r="G31" s="12">
        <f>G32+G33</f>
        <v>0</v>
      </c>
      <c r="H31" s="12">
        <f>H32+H33</f>
        <v>0</v>
      </c>
      <c r="I31" s="12">
        <f>I32+I33</f>
        <v>0</v>
      </c>
      <c r="J31" s="12">
        <f>J32+J33</f>
        <v>0</v>
      </c>
    </row>
    <row r="32" spans="1:10" ht="22.5">
      <c r="A32" s="7" t="s">
        <v>12</v>
      </c>
      <c r="B32" s="7" t="s">
        <v>3</v>
      </c>
      <c r="C32" s="8" t="s">
        <v>71</v>
      </c>
      <c r="D32" s="14" t="s">
        <v>72</v>
      </c>
      <c r="E32" s="7" t="s">
        <v>15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</row>
    <row r="33" spans="1:10" ht="22.5">
      <c r="A33" s="7" t="s">
        <v>12</v>
      </c>
      <c r="B33" s="7" t="s">
        <v>3</v>
      </c>
      <c r="C33" s="8" t="s">
        <v>73</v>
      </c>
      <c r="D33" s="14" t="s">
        <v>74</v>
      </c>
      <c r="E33" s="7" t="s">
        <v>15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</row>
    <row r="34" spans="1:10" ht="22.5">
      <c r="A34" s="7" t="s">
        <v>12</v>
      </c>
      <c r="B34" s="7" t="s">
        <v>3</v>
      </c>
      <c r="C34" s="8" t="s">
        <v>75</v>
      </c>
      <c r="D34" s="9" t="s">
        <v>76</v>
      </c>
      <c r="E34" s="7" t="s">
        <v>15</v>
      </c>
      <c r="F34" s="12">
        <f>F35+F36+F37</f>
        <v>4</v>
      </c>
      <c r="G34" s="12">
        <f>G35+G36+G37</f>
        <v>7</v>
      </c>
      <c r="H34" s="12">
        <f>H35+H36+H37</f>
        <v>11</v>
      </c>
      <c r="I34" s="12">
        <f>I35+I36+I37</f>
        <v>12</v>
      </c>
      <c r="J34" s="12">
        <f>J35+J36+J37</f>
        <v>12</v>
      </c>
    </row>
    <row r="35" spans="1:10" ht="22.5">
      <c r="A35" s="7" t="s">
        <v>12</v>
      </c>
      <c r="B35" s="7" t="s">
        <v>3</v>
      </c>
      <c r="C35" s="8" t="s">
        <v>77</v>
      </c>
      <c r="D35" s="13" t="s">
        <v>78</v>
      </c>
      <c r="E35" s="7" t="s">
        <v>15</v>
      </c>
      <c r="F35" s="12">
        <v>4</v>
      </c>
      <c r="G35" s="12">
        <v>2</v>
      </c>
      <c r="H35" s="12">
        <v>2</v>
      </c>
      <c r="I35" s="12">
        <v>3</v>
      </c>
      <c r="J35" s="12">
        <v>3</v>
      </c>
    </row>
    <row r="36" spans="1:10" ht="22.5">
      <c r="A36" s="7" t="s">
        <v>12</v>
      </c>
      <c r="B36" s="7" t="s">
        <v>3</v>
      </c>
      <c r="C36" s="8" t="s">
        <v>79</v>
      </c>
      <c r="D36" s="13" t="s">
        <v>80</v>
      </c>
      <c r="E36" s="7" t="s">
        <v>15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</row>
    <row r="37" spans="1:10" ht="22.5">
      <c r="A37" s="7" t="s">
        <v>12</v>
      </c>
      <c r="B37" s="7" t="s">
        <v>3</v>
      </c>
      <c r="C37" s="8" t="s">
        <v>81</v>
      </c>
      <c r="D37" s="13" t="s">
        <v>82</v>
      </c>
      <c r="E37" s="7" t="s">
        <v>15</v>
      </c>
      <c r="F37" s="12">
        <f>F38+F39</f>
        <v>0</v>
      </c>
      <c r="G37" s="12">
        <f>G38+G39</f>
        <v>5</v>
      </c>
      <c r="H37" s="12">
        <f>H38+H39</f>
        <v>9</v>
      </c>
      <c r="I37" s="12">
        <f>I38+I39</f>
        <v>9</v>
      </c>
      <c r="J37" s="12">
        <f>J38+J39</f>
        <v>9</v>
      </c>
    </row>
    <row r="38" spans="1:10" ht="22.5">
      <c r="A38" s="7" t="s">
        <v>12</v>
      </c>
      <c r="B38" s="7" t="s">
        <v>3</v>
      </c>
      <c r="C38" s="8" t="s">
        <v>83</v>
      </c>
      <c r="D38" s="14" t="s">
        <v>84</v>
      </c>
      <c r="E38" s="7" t="s">
        <v>15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</row>
    <row r="39" spans="1:10" ht="22.5">
      <c r="A39" s="7" t="s">
        <v>12</v>
      </c>
      <c r="B39" s="7" t="s">
        <v>3</v>
      </c>
      <c r="C39" s="8" t="s">
        <v>85</v>
      </c>
      <c r="D39" s="14" t="s">
        <v>86</v>
      </c>
      <c r="E39" s="7" t="s">
        <v>15</v>
      </c>
      <c r="F39" s="12">
        <v>0</v>
      </c>
      <c r="G39" s="12">
        <v>5</v>
      </c>
      <c r="H39" s="12">
        <v>9</v>
      </c>
      <c r="I39" s="12">
        <v>9</v>
      </c>
      <c r="J39" s="12">
        <v>9</v>
      </c>
    </row>
    <row r="40" spans="1:10" ht="22.5">
      <c r="A40" s="7" t="s">
        <v>12</v>
      </c>
      <c r="B40" s="7" t="s">
        <v>3</v>
      </c>
      <c r="C40" s="8" t="s">
        <v>87</v>
      </c>
      <c r="D40" s="9" t="s">
        <v>88</v>
      </c>
      <c r="E40" s="7" t="s">
        <v>15</v>
      </c>
      <c r="F40" s="12">
        <f>F41+F42+F43</f>
        <v>0</v>
      </c>
      <c r="G40" s="12">
        <f>G41+G42+G43</f>
        <v>0</v>
      </c>
      <c r="H40" s="12">
        <f>H41+H42+H43</f>
        <v>25</v>
      </c>
      <c r="I40" s="12">
        <f>I41+I42+I43</f>
        <v>25</v>
      </c>
      <c r="J40" s="12">
        <f>J41+J42+J43</f>
        <v>26</v>
      </c>
    </row>
    <row r="41" spans="1:10" ht="22.5">
      <c r="A41" s="7" t="s">
        <v>12</v>
      </c>
      <c r="B41" s="7" t="s">
        <v>3</v>
      </c>
      <c r="C41" s="8" t="s">
        <v>89</v>
      </c>
      <c r="D41" s="13" t="s">
        <v>90</v>
      </c>
      <c r="E41" s="7" t="s">
        <v>15</v>
      </c>
      <c r="F41" s="12">
        <v>0</v>
      </c>
      <c r="G41" s="12">
        <v>0</v>
      </c>
      <c r="H41" s="12">
        <v>19</v>
      </c>
      <c r="I41" s="12">
        <v>19</v>
      </c>
      <c r="J41" s="12">
        <v>20</v>
      </c>
    </row>
    <row r="42" spans="1:10" ht="22.5">
      <c r="A42" s="7" t="s">
        <v>12</v>
      </c>
      <c r="B42" s="7" t="s">
        <v>3</v>
      </c>
      <c r="C42" s="8" t="s">
        <v>91</v>
      </c>
      <c r="D42" s="13" t="s">
        <v>92</v>
      </c>
      <c r="E42" s="7" t="s">
        <v>15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</row>
    <row r="43" spans="1:10" ht="22.5">
      <c r="A43" s="7" t="s">
        <v>12</v>
      </c>
      <c r="B43" s="7" t="s">
        <v>3</v>
      </c>
      <c r="C43" s="8" t="s">
        <v>93</v>
      </c>
      <c r="D43" s="13" t="s">
        <v>94</v>
      </c>
      <c r="E43" s="7" t="s">
        <v>15</v>
      </c>
      <c r="F43" s="12">
        <f>F44+F45</f>
        <v>0</v>
      </c>
      <c r="G43" s="12">
        <f>G44+G45</f>
        <v>0</v>
      </c>
      <c r="H43" s="12">
        <f>H44+H45</f>
        <v>6</v>
      </c>
      <c r="I43" s="12">
        <f>I44+I45</f>
        <v>6</v>
      </c>
      <c r="J43" s="12">
        <f>J44+J45</f>
        <v>6</v>
      </c>
    </row>
    <row r="44" spans="1:10" ht="22.5">
      <c r="A44" s="7" t="s">
        <v>12</v>
      </c>
      <c r="B44" s="7" t="s">
        <v>3</v>
      </c>
      <c r="C44" s="8" t="s">
        <v>95</v>
      </c>
      <c r="D44" s="14" t="s">
        <v>96</v>
      </c>
      <c r="E44" s="7" t="s">
        <v>15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</row>
    <row r="45" spans="1:10" ht="22.5">
      <c r="A45" s="7" t="s">
        <v>12</v>
      </c>
      <c r="B45" s="7" t="s">
        <v>3</v>
      </c>
      <c r="C45" s="8" t="s">
        <v>97</v>
      </c>
      <c r="D45" s="14" t="s">
        <v>98</v>
      </c>
      <c r="E45" s="7" t="s">
        <v>15</v>
      </c>
      <c r="F45" s="12">
        <v>0</v>
      </c>
      <c r="G45" s="12">
        <v>0</v>
      </c>
      <c r="H45" s="12">
        <v>6</v>
      </c>
      <c r="I45" s="12">
        <v>6</v>
      </c>
      <c r="J45" s="12">
        <v>6</v>
      </c>
    </row>
    <row r="46" spans="1:10" ht="22.5">
      <c r="A46" s="7" t="s">
        <v>12</v>
      </c>
      <c r="B46" s="7" t="s">
        <v>3</v>
      </c>
      <c r="C46" s="8" t="s">
        <v>99</v>
      </c>
      <c r="D46" s="9" t="s">
        <v>100</v>
      </c>
      <c r="E46" s="7" t="s">
        <v>15</v>
      </c>
      <c r="F46" s="12">
        <f>F47+F48+F49</f>
        <v>1</v>
      </c>
      <c r="G46" s="12">
        <f>G47+G48+G49</f>
        <v>1</v>
      </c>
      <c r="H46" s="12">
        <f>H47+H48+H49</f>
        <v>1</v>
      </c>
      <c r="I46" s="12">
        <f>I47+I48+I49</f>
        <v>1</v>
      </c>
      <c r="J46" s="12">
        <f>J47+J48+J49</f>
        <v>1</v>
      </c>
    </row>
    <row r="47" spans="1:10" ht="22.5">
      <c r="A47" s="7" t="s">
        <v>12</v>
      </c>
      <c r="B47" s="7" t="s">
        <v>3</v>
      </c>
      <c r="C47" s="8" t="s">
        <v>101</v>
      </c>
      <c r="D47" s="13" t="s">
        <v>102</v>
      </c>
      <c r="E47" s="7" t="s">
        <v>15</v>
      </c>
      <c r="F47" s="12">
        <v>1</v>
      </c>
      <c r="G47" s="12">
        <v>1</v>
      </c>
      <c r="H47" s="12">
        <v>1</v>
      </c>
      <c r="I47" s="12">
        <v>1</v>
      </c>
      <c r="J47" s="12">
        <v>1</v>
      </c>
    </row>
    <row r="48" spans="1:10" ht="22.5">
      <c r="A48" s="7" t="s">
        <v>12</v>
      </c>
      <c r="B48" s="7" t="s">
        <v>3</v>
      </c>
      <c r="C48" s="8" t="s">
        <v>103</v>
      </c>
      <c r="D48" s="13" t="s">
        <v>104</v>
      </c>
      <c r="E48" s="7" t="s">
        <v>15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</row>
    <row r="49" spans="1:10" ht="22.5">
      <c r="A49" s="7" t="s">
        <v>12</v>
      </c>
      <c r="B49" s="7" t="s">
        <v>3</v>
      </c>
      <c r="C49" s="8" t="s">
        <v>105</v>
      </c>
      <c r="D49" s="13" t="s">
        <v>106</v>
      </c>
      <c r="E49" s="7" t="s">
        <v>15</v>
      </c>
      <c r="F49" s="12">
        <f>F50+F51</f>
        <v>0</v>
      </c>
      <c r="G49" s="12">
        <f>G50+G51</f>
        <v>0</v>
      </c>
      <c r="H49" s="12">
        <f>H50+H51</f>
        <v>0</v>
      </c>
      <c r="I49" s="12">
        <f>I50+I51</f>
        <v>0</v>
      </c>
      <c r="J49" s="12">
        <f>J50+J51</f>
        <v>0</v>
      </c>
    </row>
    <row r="50" spans="1:10" ht="22.5">
      <c r="A50" s="7" t="s">
        <v>12</v>
      </c>
      <c r="B50" s="7" t="s">
        <v>3</v>
      </c>
      <c r="C50" s="8" t="s">
        <v>107</v>
      </c>
      <c r="D50" s="14" t="s">
        <v>108</v>
      </c>
      <c r="E50" s="7" t="s">
        <v>15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</row>
    <row r="51" spans="1:10" ht="22.5">
      <c r="A51" s="7" t="s">
        <v>12</v>
      </c>
      <c r="B51" s="7" t="s">
        <v>3</v>
      </c>
      <c r="C51" s="8" t="s">
        <v>109</v>
      </c>
      <c r="D51" s="14" t="s">
        <v>110</v>
      </c>
      <c r="E51" s="7" t="s">
        <v>15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</row>
    <row r="52" spans="1:10" ht="22.5">
      <c r="A52" s="7" t="s">
        <v>12</v>
      </c>
      <c r="B52" s="7" t="s">
        <v>3</v>
      </c>
      <c r="C52" s="8" t="s">
        <v>111</v>
      </c>
      <c r="D52" s="9" t="s">
        <v>112</v>
      </c>
      <c r="E52" s="7" t="s">
        <v>15</v>
      </c>
      <c r="F52" s="12">
        <f>F53+F54+F55</f>
        <v>0</v>
      </c>
      <c r="G52" s="12">
        <f>G53+G54+G55</f>
        <v>0</v>
      </c>
      <c r="H52" s="12">
        <f>H53+H54+H55</f>
        <v>0</v>
      </c>
      <c r="I52" s="12">
        <f>I53+I54+I55</f>
        <v>0</v>
      </c>
      <c r="J52" s="12">
        <f>J53+J54+J55</f>
        <v>0</v>
      </c>
    </row>
    <row r="53" spans="1:10" ht="22.5">
      <c r="A53" s="7" t="s">
        <v>12</v>
      </c>
      <c r="B53" s="7" t="s">
        <v>3</v>
      </c>
      <c r="C53" s="8" t="s">
        <v>113</v>
      </c>
      <c r="D53" s="13" t="s">
        <v>114</v>
      </c>
      <c r="E53" s="7" t="s">
        <v>15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</row>
    <row r="54" spans="1:10" ht="22.5">
      <c r="A54" s="7" t="s">
        <v>12</v>
      </c>
      <c r="B54" s="7" t="s">
        <v>3</v>
      </c>
      <c r="C54" s="8" t="s">
        <v>115</v>
      </c>
      <c r="D54" s="13" t="s">
        <v>116</v>
      </c>
      <c r="E54" s="7" t="s">
        <v>15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</row>
    <row r="55" spans="1:10" ht="22.5">
      <c r="A55" s="7" t="s">
        <v>12</v>
      </c>
      <c r="B55" s="7" t="s">
        <v>3</v>
      </c>
      <c r="C55" s="8" t="s">
        <v>117</v>
      </c>
      <c r="D55" s="13" t="s">
        <v>118</v>
      </c>
      <c r="E55" s="7" t="s">
        <v>15</v>
      </c>
      <c r="F55" s="12">
        <f>F56+F57</f>
        <v>0</v>
      </c>
      <c r="G55" s="12">
        <f>G56+G57</f>
        <v>0</v>
      </c>
      <c r="H55" s="12">
        <f>H56+H57</f>
        <v>0</v>
      </c>
      <c r="I55" s="12">
        <f>I56+I57</f>
        <v>0</v>
      </c>
      <c r="J55" s="12">
        <f>J56+J57</f>
        <v>0</v>
      </c>
    </row>
    <row r="56" spans="1:10" ht="22.5">
      <c r="A56" s="7" t="s">
        <v>12</v>
      </c>
      <c r="B56" s="7" t="s">
        <v>3</v>
      </c>
      <c r="C56" s="8" t="s">
        <v>119</v>
      </c>
      <c r="D56" s="14" t="s">
        <v>120</v>
      </c>
      <c r="E56" s="7" t="s">
        <v>15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</row>
    <row r="57" spans="1:10" ht="22.5">
      <c r="A57" s="7" t="s">
        <v>12</v>
      </c>
      <c r="B57" s="7" t="s">
        <v>3</v>
      </c>
      <c r="C57" s="8" t="s">
        <v>121</v>
      </c>
      <c r="D57" s="14" t="s">
        <v>122</v>
      </c>
      <c r="E57" s="7" t="s">
        <v>15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</row>
    <row r="58" spans="1:10">
      <c r="A58" s="7" t="s">
        <v>12</v>
      </c>
      <c r="B58" s="7" t="s">
        <v>3</v>
      </c>
      <c r="C58" s="8" t="s">
        <v>123</v>
      </c>
      <c r="D58" s="9" t="s">
        <v>124</v>
      </c>
      <c r="E58" s="7" t="s">
        <v>125</v>
      </c>
      <c r="F58" s="15">
        <v>318423.7</v>
      </c>
      <c r="G58" s="15">
        <v>300725.5</v>
      </c>
      <c r="H58" s="15">
        <v>308848.3</v>
      </c>
      <c r="I58" s="15">
        <v>375899.5</v>
      </c>
      <c r="J58" s="15">
        <v>384431.7</v>
      </c>
    </row>
    <row r="59" spans="1:10">
      <c r="A59" s="7" t="s">
        <v>12</v>
      </c>
      <c r="B59" s="7" t="s">
        <v>3</v>
      </c>
      <c r="C59" s="8" t="s">
        <v>126</v>
      </c>
      <c r="D59" s="13" t="s">
        <v>127</v>
      </c>
      <c r="E59" s="7" t="s">
        <v>125</v>
      </c>
      <c r="F59" s="15">
        <v>289483.7</v>
      </c>
      <c r="G59" s="15">
        <v>275538.40000000002</v>
      </c>
      <c r="H59" s="15">
        <v>281159.90000000002</v>
      </c>
      <c r="I59" s="15">
        <v>328956.2</v>
      </c>
      <c r="J59" s="15">
        <v>353429.9</v>
      </c>
    </row>
    <row r="60" spans="1:10">
      <c r="A60" s="7" t="s">
        <v>12</v>
      </c>
      <c r="B60" s="7" t="s">
        <v>3</v>
      </c>
      <c r="C60" s="8" t="s">
        <v>128</v>
      </c>
      <c r="D60" s="13" t="s">
        <v>129</v>
      </c>
      <c r="E60" s="7" t="s">
        <v>125</v>
      </c>
      <c r="F60" s="15">
        <v>280292.5</v>
      </c>
      <c r="G60" s="15">
        <v>267561.09999999998</v>
      </c>
      <c r="H60" s="15">
        <v>274260.90000000002</v>
      </c>
      <c r="I60" s="15">
        <v>320816.59999999998</v>
      </c>
      <c r="J60" s="15">
        <v>343734.5</v>
      </c>
    </row>
    <row r="61" spans="1:10">
      <c r="A61" s="7" t="s">
        <v>12</v>
      </c>
      <c r="B61" s="7" t="s">
        <v>3</v>
      </c>
      <c r="C61" s="8" t="s">
        <v>130</v>
      </c>
      <c r="D61" s="13" t="s">
        <v>131</v>
      </c>
      <c r="E61" s="7" t="s">
        <v>125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</row>
    <row r="62" spans="1:10">
      <c r="A62" s="7" t="s">
        <v>12</v>
      </c>
      <c r="B62" s="7" t="s">
        <v>3</v>
      </c>
      <c r="C62" s="8" t="s">
        <v>132</v>
      </c>
      <c r="D62" s="13" t="s">
        <v>133</v>
      </c>
      <c r="E62" s="7" t="s">
        <v>125</v>
      </c>
      <c r="F62" s="15">
        <v>38131.199999999997</v>
      </c>
      <c r="G62" s="15">
        <v>33164.400000000001</v>
      </c>
      <c r="H62" s="15">
        <v>34587.4</v>
      </c>
      <c r="I62" s="15">
        <v>55082.9</v>
      </c>
      <c r="J62" s="15">
        <v>40697.199999999997</v>
      </c>
    </row>
    <row r="63" spans="1:10">
      <c r="A63" s="7" t="s">
        <v>12</v>
      </c>
      <c r="B63" s="7" t="s">
        <v>3</v>
      </c>
      <c r="C63" s="8" t="s">
        <v>134</v>
      </c>
      <c r="D63" s="13" t="s">
        <v>135</v>
      </c>
      <c r="E63" s="7" t="s">
        <v>125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</row>
    <row r="64" spans="1:10">
      <c r="A64" s="7" t="s">
        <v>12</v>
      </c>
      <c r="B64" s="7" t="s">
        <v>3</v>
      </c>
      <c r="C64" s="8" t="s">
        <v>136</v>
      </c>
      <c r="D64" s="13" t="s">
        <v>137</v>
      </c>
      <c r="E64" s="7" t="s">
        <v>125</v>
      </c>
      <c r="F64" s="15">
        <v>38131.199999999997</v>
      </c>
      <c r="G64" s="15">
        <v>33164.400000000001</v>
      </c>
      <c r="H64" s="15">
        <v>34587.4</v>
      </c>
      <c r="I64" s="15">
        <v>55082.9</v>
      </c>
      <c r="J64" s="15">
        <v>40697.199999999997</v>
      </c>
    </row>
    <row r="65" spans="1:10">
      <c r="A65" s="7" t="s">
        <v>12</v>
      </c>
      <c r="B65" s="7" t="s">
        <v>3</v>
      </c>
      <c r="C65" s="8" t="s">
        <v>138</v>
      </c>
      <c r="D65" s="9" t="s">
        <v>139</v>
      </c>
      <c r="E65" s="7" t="s">
        <v>125</v>
      </c>
      <c r="F65" s="15">
        <v>316852.40000000002</v>
      </c>
      <c r="G65" s="15">
        <v>308951.90000000002</v>
      </c>
      <c r="H65" s="15">
        <v>313388.2</v>
      </c>
      <c r="I65" s="15">
        <v>380596.3</v>
      </c>
      <c r="J65" s="15">
        <v>384431.7</v>
      </c>
    </row>
    <row r="66" spans="1:10">
      <c r="A66" s="7" t="s">
        <v>12</v>
      </c>
      <c r="B66" s="7" t="s">
        <v>3</v>
      </c>
      <c r="C66" s="8" t="s">
        <v>140</v>
      </c>
      <c r="D66" s="13" t="s">
        <v>141</v>
      </c>
      <c r="E66" s="7" t="s">
        <v>125</v>
      </c>
      <c r="F66" s="15">
        <v>287912.40000000002</v>
      </c>
      <c r="G66" s="15">
        <v>283764.90000000002</v>
      </c>
      <c r="H66" s="15">
        <v>285699.8</v>
      </c>
      <c r="I66" s="15">
        <v>333653</v>
      </c>
      <c r="J66" s="15">
        <v>353429.9</v>
      </c>
    </row>
    <row r="67" spans="1:10">
      <c r="A67" s="7" t="s">
        <v>12</v>
      </c>
      <c r="B67" s="7" t="s">
        <v>3</v>
      </c>
      <c r="C67" s="8" t="s">
        <v>142</v>
      </c>
      <c r="D67" s="13" t="s">
        <v>143</v>
      </c>
      <c r="E67" s="7" t="s">
        <v>125</v>
      </c>
      <c r="F67" s="15">
        <v>278788.09999999998</v>
      </c>
      <c r="G67" s="15">
        <v>275615.09999999998</v>
      </c>
      <c r="H67" s="15">
        <v>278799.5</v>
      </c>
      <c r="I67" s="15">
        <v>325355.2</v>
      </c>
      <c r="J67" s="15">
        <v>343734.5</v>
      </c>
    </row>
    <row r="68" spans="1:10">
      <c r="A68" s="7" t="s">
        <v>12</v>
      </c>
      <c r="B68" s="7" t="s">
        <v>3</v>
      </c>
      <c r="C68" s="8" t="s">
        <v>144</v>
      </c>
      <c r="D68" s="13" t="s">
        <v>145</v>
      </c>
      <c r="E68" s="7" t="s">
        <v>125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</row>
    <row r="69" spans="1:10">
      <c r="A69" s="7" t="s">
        <v>12</v>
      </c>
      <c r="B69" s="7" t="s">
        <v>3</v>
      </c>
      <c r="C69" s="8" t="s">
        <v>146</v>
      </c>
      <c r="D69" s="13" t="s">
        <v>147</v>
      </c>
      <c r="E69" s="7" t="s">
        <v>125</v>
      </c>
      <c r="F69" s="15">
        <v>38064.300000000003</v>
      </c>
      <c r="G69" s="15">
        <v>33336.800000000003</v>
      </c>
      <c r="H69" s="15">
        <v>34588.699999999997</v>
      </c>
      <c r="I69" s="15">
        <v>55241.1</v>
      </c>
      <c r="J69" s="15">
        <v>40697.199999999997</v>
      </c>
    </row>
    <row r="70" spans="1:10">
      <c r="A70" s="7" t="s">
        <v>12</v>
      </c>
      <c r="B70" s="7" t="s">
        <v>3</v>
      </c>
      <c r="C70" s="8" t="s">
        <v>148</v>
      </c>
      <c r="D70" s="13" t="s">
        <v>149</v>
      </c>
      <c r="E70" s="7" t="s">
        <v>125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</row>
    <row r="71" spans="1:10">
      <c r="A71" s="7" t="s">
        <v>12</v>
      </c>
      <c r="B71" s="7" t="s">
        <v>3</v>
      </c>
      <c r="C71" s="8" t="s">
        <v>150</v>
      </c>
      <c r="D71" s="13" t="s">
        <v>151</v>
      </c>
      <c r="E71" s="7" t="s">
        <v>125</v>
      </c>
      <c r="F71" s="15">
        <v>38064.300000000003</v>
      </c>
      <c r="G71" s="15">
        <v>33336.800000000003</v>
      </c>
      <c r="H71" s="15">
        <v>34588.699999999997</v>
      </c>
      <c r="I71" s="15">
        <v>55241.1</v>
      </c>
      <c r="J71" s="15">
        <v>40697.199999999997</v>
      </c>
    </row>
    <row r="72" spans="1:10">
      <c r="A72" s="7" t="s">
        <v>12</v>
      </c>
      <c r="B72" s="7" t="s">
        <v>3</v>
      </c>
      <c r="C72" s="8" t="s">
        <v>152</v>
      </c>
      <c r="D72" s="9" t="s">
        <v>153</v>
      </c>
      <c r="E72" s="7" t="s">
        <v>125</v>
      </c>
      <c r="F72" s="15">
        <f>F58-F65</f>
        <v>1571.2999999999884</v>
      </c>
      <c r="G72" s="15">
        <f>G58-G65</f>
        <v>-8226.4000000000233</v>
      </c>
      <c r="H72" s="15">
        <f>H58-H65</f>
        <v>-4539.9000000000233</v>
      </c>
      <c r="I72" s="15">
        <f>I58-I65</f>
        <v>-4696.7999999999884</v>
      </c>
      <c r="J72" s="15">
        <f>J58-J65</f>
        <v>0</v>
      </c>
    </row>
    <row r="73" spans="1:10">
      <c r="A73" s="7" t="s">
        <v>12</v>
      </c>
      <c r="B73" s="7" t="s">
        <v>3</v>
      </c>
      <c r="C73" s="8" t="s">
        <v>154</v>
      </c>
      <c r="D73" s="13" t="s">
        <v>155</v>
      </c>
      <c r="E73" s="7" t="s">
        <v>125</v>
      </c>
      <c r="F73" s="15">
        <f>F59-F66</f>
        <v>1571.2999999999884</v>
      </c>
      <c r="G73" s="15">
        <f>G59-G66</f>
        <v>-8226.5</v>
      </c>
      <c r="H73" s="15">
        <f>H59-H66</f>
        <v>-4539.8999999999651</v>
      </c>
      <c r="I73" s="15">
        <f>I59-I66</f>
        <v>-4696.7999999999884</v>
      </c>
      <c r="J73" s="15">
        <f>J59-J66</f>
        <v>0</v>
      </c>
    </row>
    <row r="74" spans="1:10">
      <c r="A74" s="7" t="s">
        <v>12</v>
      </c>
      <c r="B74" s="7" t="s">
        <v>3</v>
      </c>
      <c r="C74" s="8" t="s">
        <v>156</v>
      </c>
      <c r="D74" s="13" t="s">
        <v>157</v>
      </c>
      <c r="E74" s="7" t="s">
        <v>125</v>
      </c>
      <c r="F74" s="15">
        <f>F60-F67</f>
        <v>1504.4000000000233</v>
      </c>
      <c r="G74" s="15">
        <f>G60-G67</f>
        <v>-8054</v>
      </c>
      <c r="H74" s="15">
        <f>H60-H67</f>
        <v>-4538.5999999999767</v>
      </c>
      <c r="I74" s="15">
        <f>I60-I67</f>
        <v>-4538.6000000000349</v>
      </c>
      <c r="J74" s="15">
        <f>J60-J67</f>
        <v>0</v>
      </c>
    </row>
    <row r="75" spans="1:10">
      <c r="A75" s="7" t="s">
        <v>12</v>
      </c>
      <c r="B75" s="7" t="s">
        <v>3</v>
      </c>
      <c r="C75" s="8" t="s">
        <v>158</v>
      </c>
      <c r="D75" s="13" t="s">
        <v>159</v>
      </c>
      <c r="E75" s="7" t="s">
        <v>125</v>
      </c>
      <c r="F75" s="15">
        <f>F61-F68</f>
        <v>0</v>
      </c>
      <c r="G75" s="15">
        <f>G61-G68</f>
        <v>0</v>
      </c>
      <c r="H75" s="15">
        <f>H61-H68</f>
        <v>0</v>
      </c>
      <c r="I75" s="15">
        <f>I61-I68</f>
        <v>0</v>
      </c>
      <c r="J75" s="15">
        <f>J61-J68</f>
        <v>0</v>
      </c>
    </row>
    <row r="76" spans="1:10">
      <c r="A76" s="7" t="s">
        <v>12</v>
      </c>
      <c r="B76" s="7" t="s">
        <v>3</v>
      </c>
      <c r="C76" s="8" t="s">
        <v>160</v>
      </c>
      <c r="D76" s="13" t="s">
        <v>161</v>
      </c>
      <c r="E76" s="7" t="s">
        <v>125</v>
      </c>
      <c r="F76" s="15">
        <f>F62-F69</f>
        <v>66.899999999994179</v>
      </c>
      <c r="G76" s="15">
        <f>G62-G69</f>
        <v>-172.40000000000146</v>
      </c>
      <c r="H76" s="15">
        <f>H62-H69</f>
        <v>-1.2999999999956344</v>
      </c>
      <c r="I76" s="15">
        <f>I62-I69</f>
        <v>-158.19999999999709</v>
      </c>
      <c r="J76" s="15">
        <f>J62-J69</f>
        <v>0</v>
      </c>
    </row>
    <row r="77" spans="1:10">
      <c r="A77" s="7" t="s">
        <v>12</v>
      </c>
      <c r="B77" s="7" t="s">
        <v>3</v>
      </c>
      <c r="C77" s="8" t="s">
        <v>162</v>
      </c>
      <c r="D77" s="13" t="s">
        <v>163</v>
      </c>
      <c r="E77" s="7" t="s">
        <v>164</v>
      </c>
      <c r="F77" s="15">
        <f>F63-F70</f>
        <v>0</v>
      </c>
      <c r="G77" s="15">
        <f>G63-G70</f>
        <v>0</v>
      </c>
      <c r="H77" s="15">
        <f>H63-H70</f>
        <v>0</v>
      </c>
      <c r="I77" s="15">
        <f>I63-I70</f>
        <v>0</v>
      </c>
      <c r="J77" s="15">
        <f>J63-J70</f>
        <v>0</v>
      </c>
    </row>
    <row r="78" spans="1:10">
      <c r="A78" s="7" t="s">
        <v>12</v>
      </c>
      <c r="B78" s="7" t="s">
        <v>3</v>
      </c>
      <c r="C78" s="8" t="s">
        <v>165</v>
      </c>
      <c r="D78" s="13" t="s">
        <v>166</v>
      </c>
      <c r="E78" s="7" t="s">
        <v>164</v>
      </c>
      <c r="F78" s="15">
        <f>F64-F71</f>
        <v>66.899999999994179</v>
      </c>
      <c r="G78" s="15">
        <f>G64-G71</f>
        <v>-172.40000000000146</v>
      </c>
      <c r="H78" s="15">
        <f>H64-H71</f>
        <v>-1.2999999999956344</v>
      </c>
      <c r="I78" s="15">
        <f>I64-I71</f>
        <v>-158.19999999999709</v>
      </c>
      <c r="J78" s="15">
        <f>J64-J71</f>
        <v>0</v>
      </c>
    </row>
    <row r="80" spans="1:10">
      <c r="A80" s="16" t="s">
        <v>167</v>
      </c>
    </row>
    <row r="81" spans="1:1">
      <c r="A81" s="16" t="s">
        <v>168</v>
      </c>
    </row>
    <row r="83" spans="1:1">
      <c r="A83" s="17" t="s">
        <v>169</v>
      </c>
    </row>
  </sheetData>
  <mergeCells count="2">
    <mergeCell ref="A1:J1"/>
    <mergeCell ref="A2:J2"/>
  </mergeCells>
  <printOptions horizontalCentered="1"/>
  <pageMargins left="0" right="0" top="0.98425196850393704" bottom="0" header="0" footer="0"/>
  <pageSetup paperSize="9" scale="96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2014-10-20T08:39:23Z</cp:lastPrinted>
  <dcterms:created xsi:type="dcterms:W3CDTF">2014-10-20T08:37:47Z</dcterms:created>
  <dcterms:modified xsi:type="dcterms:W3CDTF">2014-10-20T08:39:49Z</dcterms:modified>
</cp:coreProperties>
</file>